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Acab\Staff\@EVALUATIONS\2016-2017\"/>
    </mc:Choice>
  </mc:AlternateContent>
  <bookViews>
    <workbookView xWindow="0" yWindow="0" windowWidth="28800" windowHeight="12330" tabRatio="338"/>
  </bookViews>
  <sheets>
    <sheet name="Framework" sheetId="1" r:id="rId1"/>
    <sheet name="Guides4Learning" sheetId="2" r:id="rId2"/>
    <sheet name="TasksUsed" sheetId="3" r:id="rId3"/>
  </sheets>
  <definedNames>
    <definedName name="_xlnm.Print_Area" localSheetId="0">Framework!$A$1:$H$196</definedName>
    <definedName name="_xlnm.Print_Area" localSheetId="1">Guides4Learning!$A$1:$H$15</definedName>
    <definedName name="_xlnm.Print_Area" localSheetId="2">TasksUsed!$A$1:$C$211</definedName>
    <definedName name="_xlnm.Print_Titles" localSheetId="2">TasksUsed!$1:$4</definedName>
  </definedNames>
  <calcPr calcId="162913"/>
</workbook>
</file>

<file path=xl/calcChain.xml><?xml version="1.0" encoding="utf-8"?>
<calcChain xmlns="http://schemas.openxmlformats.org/spreadsheetml/2006/main">
  <c r="G15" i="2" l="1"/>
  <c r="B27" i="1" l="1"/>
  <c r="H142" i="1" l="1"/>
  <c r="B35" i="1" s="1"/>
  <c r="H116" i="1"/>
  <c r="B34" i="1" s="1"/>
  <c r="H90" i="1"/>
  <c r="B33" i="1" s="1"/>
  <c r="H59" i="1"/>
  <c r="B32" i="1" s="1"/>
  <c r="E35" i="1" l="1"/>
  <c r="E34" i="1"/>
  <c r="E33" i="1"/>
  <c r="E32" i="1"/>
  <c r="E36" i="1" s="1"/>
  <c r="E47" i="1"/>
  <c r="E46" i="1"/>
  <c r="E45" i="1"/>
  <c r="E44" i="1"/>
  <c r="B47" i="1"/>
  <c r="D47" i="1" s="1"/>
  <c r="B46" i="1"/>
  <c r="D46" i="1" s="1"/>
  <c r="B45" i="1"/>
  <c r="D45" i="1" s="1"/>
  <c r="E48" i="1" l="1"/>
  <c r="D35" i="1"/>
  <c r="D34" i="1"/>
  <c r="D33" i="1"/>
  <c r="D32" i="1"/>
  <c r="D36" i="1" l="1"/>
  <c r="B44" i="1" s="1"/>
  <c r="D44" i="1" s="1"/>
  <c r="D48" i="1" s="1"/>
</calcChain>
</file>

<file path=xl/sharedStrings.xml><?xml version="1.0" encoding="utf-8"?>
<sst xmlns="http://schemas.openxmlformats.org/spreadsheetml/2006/main" count="651" uniqueCount="356">
  <si>
    <t>DOMAIN 1 · PLANNING AND PREPARATION</t>
  </si>
  <si>
    <t>Teacher makes content errors. Teacher does not consider prerequisite relationships when planning. Teacher’s plans use inappropriate strategies for the discipline</t>
  </si>
  <si>
    <t>Teacher is familiar with the discipline but does not see conceptual relationships.  Teacher’s knowledge of  prerequisite relationships is inaccurate or incomplete. Lesson and unit plans use limited instructional strategies, and some may not be suitable to the content.</t>
  </si>
  <si>
    <t>In addition to the characteristics of “proficient”:  Teacher cites intra- and interdisciplinary content relationships.  Teacher is proactive in uncovering student misconceptions and addressing them before  proceeding.</t>
  </si>
  <si>
    <t>SCORE</t>
  </si>
  <si>
    <t>UNSATISFACTORY (0)</t>
  </si>
  <si>
    <t>1b DEMONSTRATING KNOWLEDGE OF STUDENTS</t>
  </si>
  <si>
    <t>1a KNOWLEDGE OF CONTENT AND PEDAGOGY</t>
  </si>
  <si>
    <t>1c SETTING INSTRUCTIONAL OUTCOMES</t>
  </si>
  <si>
    <t>1d DEMONSTRATING KNOWLEDGE OF RESOURCES</t>
  </si>
  <si>
    <t>1e DESIGNING COHERENT INSTRUCTION</t>
  </si>
  <si>
    <t>1f DESIGNING STUDENT ASSESSMENTS</t>
  </si>
  <si>
    <t>DOMAIN 2 · THE CLASSROOM ENVIRONMENT</t>
  </si>
  <si>
    <t>2a CREATING AN ENVIRONMENT OF RESPECT AND RAPPORT</t>
  </si>
  <si>
    <t>2b ESTABLISHING A CULTURE FOR LEARNING</t>
  </si>
  <si>
    <t>2c MANAGING CLASSROOM PROCEDURES</t>
  </si>
  <si>
    <t>2d MANAGING STUDENT BEHAVIOR</t>
  </si>
  <si>
    <t>2e ORGANIZING PHYSICAL SPACE</t>
  </si>
  <si>
    <t>DOMAIN 3 · INSTRUCTION</t>
  </si>
  <si>
    <t>3a COMMUNICATING WITH STUDENTS</t>
  </si>
  <si>
    <t>3b USING QUESTIONING AND DISCUSSION TECHNIQUES</t>
  </si>
  <si>
    <t>3c ENGAGING STUDENTS IN LEARNING</t>
  </si>
  <si>
    <t>3d USING ASSESSMENT IN INSTRUCTION</t>
  </si>
  <si>
    <t>3e DEMONSTRATING FLEXIBILITY AND RESPONSIVENESS</t>
  </si>
  <si>
    <t>DOMAIN 4 · PROFESSIONAL RESPONSIBILITIES</t>
  </si>
  <si>
    <t>4a REFLECTING ON TEACHING</t>
  </si>
  <si>
    <t>4b MAINTAINING ACCURATE RECORDS</t>
  </si>
  <si>
    <t>4c COMMUNICATING WITH FAMILIES</t>
  </si>
  <si>
    <t>4d PARTICIPATING IN THE PROFESSIONAL COMMUNITY</t>
  </si>
  <si>
    <t>4e GROWING AND DEVELOPING PROFESSIONALLY</t>
  </si>
  <si>
    <t>4f SHOWING PROFESSIONALISM</t>
  </si>
  <si>
    <t>The teacher can be counted on to hold the highest standards of honesty, integrity, and confidentiality and takes a leadership role with colleagues. The teacher is highly proactive in serving students, seeking out resources when needed. The teacher makes a concerted effort to challenge negative attitudes or practices to ensure that all students, particularly those traditionally underserved, are honored in the school. The teacher takes a leadership role in team or departmental decision making and helps ensure that such decisions are based on the highest professional standards. The teacher complies fully with school and district regulations, taking a leadership role with colleagues.</t>
  </si>
  <si>
    <t>The teacher seeks out opportunities for professional development and makes a systematic effort to conduct action research. The teacher solicits feedback on practice from both supervisors and colleagues. The teacher initiates important activities to contribute to the profession.</t>
  </si>
  <si>
    <t>The teacher seeks out opportunities for professional development to enhance content knowledge and pedagogical skill. The teacher actively engages with colleagues and supervisors in professional conversation about practice, including feedback about practice. The teacher participates actively in assisting other educators and looks for ways to contribute to the profession.</t>
  </si>
  <si>
    <t>The teacher engages in no professional development activities to enhance knowledge or skill. The teacher resists feedback on teaching performance from either supervisors or more experienced colleagues. The teacher makes no effort to share knowledge with others or to assume professional responsibilities.</t>
  </si>
  <si>
    <t>The teacher participates to a limited extent in professional activities when they are convenient. The teacher engages in a limited way with colleagues and supervisors in professional conversation about practice, including some feedback on teaching performance. The teacher finds limited ways to assist other teachers and contribute to the profession.</t>
  </si>
  <si>
    <t>The teacher’s relationships with colleagues are
negative or self-serving. The teacher avoids participation in a professional culture of inquiry, resisting opportunities to become involved. The teacher avoids becoming involved in school events or school and district projects.</t>
  </si>
  <si>
    <t>The teacher’s system for maintaining info on student completion of assignments and student progress in learning is rudimentary and only partially effective. The teacher’s records for noninstructional activities are adequate but inefficient and, unless given frequent oversight by the teacher, prone to errors.</t>
  </si>
  <si>
    <t>The teacher does not know whether a lesson was effective or achieved its instructional outcomes, or the teacher profoundly misjudges the success of a lesson. The teacher has no suggestions for how a lesson could be improved.</t>
  </si>
  <si>
    <t>The teacher has a generally accurate impression of a lesson’s effectiveness and the extent to which instructional outcomes were met. The teacher makes general suggestions about how a lesson could be improved.</t>
  </si>
  <si>
    <t>The teacher makes an accurate assessment of a lesson’s effectiveness and the extent to which it achieved its instructional outcomes and can cite general references to support the judgment. The teacher makes a few specific suggestions of what could be tried another time the lesson is taught.</t>
  </si>
  <si>
    <t>The teacher’s relationships with colleagues are characterized by mutual support and cooperation; the teacher actively participates in a culture of professional inquiry. The teacher volunteers to participate in school events and in school and district projects, making a substantial contribution.</t>
  </si>
  <si>
    <t>The teacher maintains cordial relationships with colleagues to fulfill duties that the school or district requires. The teacher participates in the school’s culture of professional inquiry when invited to do so. The teacher participates in school events and school and district projects when specifically asked.</t>
  </si>
  <si>
    <t>The teacher displays dishonesty in interactions with colleagues, students, and the public. The teacher is not alert to students’ needs and contributes to school practices that result in some students being ill served by the school. The teacher makes decisions and recommendations that are based on self-serving interests. The teacher does not comply with school and district regulations.</t>
  </si>
  <si>
    <t>The teacher displays high standards of honesty, integrity, and confidentiality in interactions with colleagues, students, and the public. The teacher is active in serving students, working to ensure that all students receive a fair opportunity to succeed. The teacher maintains an open mind in team or departmental decision making. The teacher complies fully with school and district regulations.</t>
  </si>
  <si>
    <t>The teacher can identify important concepts of the discipline and their relationships to one another. The teacher consistently provides clear explanations of the content.  The teacher answers student questions accurately and provides feedback that furthers their learning.  The teacher seeks out content-related professional development.</t>
  </si>
  <si>
    <t>The teacher displays minimal understanding of how students learn—and little knowledge of their varied approaches to learning, knowledge and skills, special needs, and interests and cultural heritages—and does not indicate that such knowledge is valuable.</t>
  </si>
  <si>
    <t>The teacher displays generally accurate knowledge of how students learn and of their varied approaches to learning, knowledge and skills, special needs, and interests and cultural heritages, yet may apply this knowledge not to individual students but to the class as a whole.</t>
  </si>
  <si>
    <t>The outcomes represent low expectations for students and lack of rigor, and not all of these outcomes reflect important learning in the discipline. They are stated as student activities, rather than as outcomes for learning. Outcomes reflect only one type of learning and only one discipline or strand and are suitable for only some students.</t>
  </si>
  <si>
    <t>Outcomes represent moderately high expectations and rigor. Some reflect important learning in the discipline and consist of a combination of outcomes and activities. Outcomes reflect several types of learning, but the teacher has made no effort at coordination or integration. Outcomes, based on global assessments of student learning, are suitable for most of the students in the class.</t>
  </si>
  <si>
    <t>Most outcomes represent rigorous and important
learning in the discipline and are clear, are written in
the form of student learning, and suggest viable methods of assessment. Outcomes reflect several different types of learning and opportunities for coordination, and they are differentiated, in whatever way is needed, for different groups of students.</t>
  </si>
  <si>
    <t>All outcomes represent high-level learning in the discipline. They are clear, are written in the form of student learning, and permit viable methods of assessment. Outcomes reflect several different types of learning and, where appropriate, represent both coordination and integration. Outcomes are differentiated, in whatever way is needed, for individual students.</t>
  </si>
  <si>
    <t>The teacher is unaware of resources to assist student learning beyond materials provided by the school or district, nor is the teacher aware of resources for expanding one’s own professional skill.</t>
  </si>
  <si>
    <t>The teacher displays some awareness of resources beyond those provided by the school or district for classroom use and for extending one’s professional skill but does not seek to expand this knowledge.</t>
  </si>
  <si>
    <t>The teacher displays awareness of resources beyond those provided by the school or district, including those on the Internet, for classroom use and for extending one’s professional skill, and seeks out such resources.</t>
  </si>
  <si>
    <t>The teacher’s knowledge of resources for classroom use and for extending one’s professional skill is extensive, including those available through the school or district, in the community, through professional organizations and universities, and on the Internet.</t>
  </si>
  <si>
    <t>Learning activities are poorly aligned with the instructional outcomes, do not follow an organized progression, are not designed to engage students in active intellectual activity, and have unrealistic time allocations. Instructional groups are not suitable to the activities and offer no variety.</t>
  </si>
  <si>
    <t>Some of the learning activities and materials are aligned with the instructional outcomes and represent moderate cognitive challenge, but with no differentiation for different students. Instructional groups partially support the activities, with some variety. The lesson or unit has a recognizable structure; but the progression of activities is uneven, with only some reasonable time allocations.</t>
  </si>
  <si>
    <t>Most of the learning activities are aligned with the
instructional outcomes and follow an organized progression suitable to groups of students. The learning activities have reasonable time allocations; they represent significant cognitive challenge, with some differentiation for different groups of students and varied use of instructional groups.</t>
  </si>
  <si>
    <t>The sequence of learning activities follows a coherent sequence, is aligned to instructional goals, and is designed to engage students in high-level cognitive activity. These are appropriately differentiated for individual learners. Instructional groups are varied appropriately, with some opportunity for student choice.</t>
  </si>
  <si>
    <t>Assessment procedures are not congruent with instructional outcomes and lack criteria by which student performance will be assessed. The teacher has no plan to incorporate formative assessment in the lesson or unit.</t>
  </si>
  <si>
    <t>Assessment procedures are partially congruent with instructional outcomes. Assessment criteria and standards have been developed, but they are not clear. The teacher’s approach to using formative assessment is rudimentary, including only some of the instructional outcomes.</t>
  </si>
  <si>
    <t>Patterns of classroom interactions, both between teacher and students and among students, are mostly negative, inappropriate, or insensitive to students’ ages, cultural backgrounds, and developmental levels. Student interactions are characterized by sarcasm, put-downs, or conflict. The teacher does not deal with disrespectful behavior.</t>
  </si>
  <si>
    <t>Patterns of classroom interactions, both between teacher and students and among students, are generally appropriate but may reflect occasional inconsistencies, favoritism, and disregard for students’ ages, cultures, and developmental levels. Students rarely demonstrate disrespect for one another. The teacher attempts to respond to disrespectful behavior, with uneven results. The net result of the interactions is neutral, conveying neither warmth nor conflict.</t>
  </si>
  <si>
    <t>Teacher-student interactions are friendly and demonstrate general caring and respect. Such interactions are appropriate to the ages, cultures, and developmental levels of the students. Interactions among students are generally polite and respectful, and students exhibit respect for the teacher. The teacher responds successfully to disrespectful behavior among students. The net result of the interactions is polite, respectful, and businesslike, though students may be somewhat cautious about taking intellectual risks.</t>
  </si>
  <si>
    <t>The classroom culture is characterized by a lack of teacher or student commitment to learning, and/or little or no investment of student energy in the task at hand. Hard work and the precise use of language are not expected or valued. Medium to low expectations for student achievement are the norm, with high expectations for learning reserved for only one or two students.</t>
  </si>
  <si>
    <t>The classroom culture is a cognitively busy place,
characterized by a shared belief in the importance
of learning. The teacher conveys high expectations
for learning for all students and insists on hard
work; students assume responsibility for high quality
by initiating improvements, making revisions,
adding detail, and/or assisting peers in their precise
use of language.</t>
  </si>
  <si>
    <t>Much instructional time is lost due to inefficient classroom routines and procedures. There is little or no evidence of the teacher’s managing instructional groups and transitions and/or handling of materials and supplies effectively. There is little evidence that students know or follow established routines.</t>
  </si>
  <si>
    <t>Some instructional time is lost due to partially effective classroom routines and procedures. The teacher’s management of instructional groups and transitions, or handling of materials and supplies, or both, are inconsistent, leading to some disruption of learning. With regular guidance and prompting, students follow established routines.</t>
  </si>
  <si>
    <t>There appear to be no established standards of conduct, or students challenge them. There is little or no teacher monitoring of student behavior, and response to students’ misbehavior is repressive or disrespectful of student dignity.</t>
  </si>
  <si>
    <t>Standards of conduct appear to have been established, but their implementation is inconsistent. The teacher tries, with uneven results, to monitor student behavior and respond to student misbehavior.</t>
  </si>
  <si>
    <t>The classroom environment is unsafe, or learning is not accessible to many. There is poor alignment between the arrangement of furniture and resources, including computer technology, and the lesson activities.</t>
  </si>
  <si>
    <t>The classroom is safe, and essential learning is accessible to most students. The teacher makes modest use of physical resources, including computer technology. The teacher attempts to adjust the classroom furniture for a lesson or, if necessary, to adjust the lesson to the furniture, but with limited effectiveness.</t>
  </si>
  <si>
    <t>The classroom is safe, and students have equal access to learning activities; the teacher ensures that the furniture arrangement is appropriate to the learning activities and uses physical resources, including computer technology, effectively.</t>
  </si>
  <si>
    <t>The instructional purpose of the lesson is unclear to students, and the directions and procedures are confusing. The teacher’s explanation of the content contains major errors and does not include any explanation of strategies students might use. The teacher’s spoken or written language contains errors of grammar or syntax. The teacher’s academic vocabulary is inappropriate, vague, or used incorrectly, leaving students confused.</t>
  </si>
  <si>
    <t>The instructional purpose of the lesson is clearly communicated to students, including where it is situated within broader learning; directions and procedures are explained clearly and may be modeled. The teacher’s explanation of content is scaffolded, clear, and accurate and connects with students’ knowledge and experience. During the explanation of content, the teacher focuses, as appropriate, on strategies students can use when working independently and invites student intellectual engagement. The teacher’s spoken and written language is clear and correct and is suitable to students’ ages and interests. The teacher’s use of academic vocabulary is precise and serves to extend student understanding.</t>
  </si>
  <si>
    <t>The teacher’s questions are of low cognitive challenge, with single correct responses, and are asked in rapid succession. Interaction between the teacher and students is predominantly recitation style, with the teacher mediating all questions and answers; the teacher accepts all contributions without asking students to explain their reasoning. Only a few students participate in the discussion.</t>
  </si>
  <si>
    <t>The teacher’s questions lead students through a single path of inquiry, with answers seemingly determined in advance. Alternatively, the teacher attempts to ask some questions designed to engage students in thinking, but only a few students are involved. The teacher attempts to engage all students in the discussion, to encourage them to respond to one another, and to explain their thinking, with uneven results.</t>
  </si>
  <si>
    <t>While the teacher may use some low-level questions,
he poses questions designed to promote student thinking and understanding. The teacher creates a genuine discussion among students, providing adequate time for students to respond and stepping aside when doing so is appropriate. The teacher challenges students to justify their thinking and successfully engages most students in the discussion, employing a range of strategies to ensure that most students are heard.</t>
  </si>
  <si>
    <t>The learning tasks/activities, materials, and resources are poorly aligned with the instructional outcomes, or require only rote responses, with only one approach possible. The groupings of students are unsuitable to the activities. The lesson has no clearly  defined structure, or the pace of the lesson is too slow or rushed.</t>
  </si>
  <si>
    <t xml:space="preserve">The learning tasks and activities are partially aligned with the instructional outcomes but require only minimal thinking by students and little opportunity for them to explain their thinking, allowing most students to be passive or merely compliant. The groupings of students are moderately suitable to the activities. The lesson has a recognizable structure; however, the pacing of the lesson may not provide students the time needed to be intellectually engaged or may be so slow that many students have a considerable amount of “downtime.” </t>
  </si>
  <si>
    <t>All students are intellectually engaed in challenging content through well-designed learning tasks and activities that require complex thinking by students. The teacher provides suitable scaffolding and challenges students to explain their thinking. There is evidence of some student initiation of inquiry and student contributions to the exploration of important content; students may serve as resources for one another. The lesson has a clearly defined structure, and the pacing of the lesson provides students the time needed not only to intellectually engage with and reflect upon their learning but also to consolidate their understanding.</t>
  </si>
  <si>
    <t>Students do not appear to be aware of the assessment criteria, and there is little or no monitoring of student learning; feedback is absent or of poor quality. Students do not engage in self- or peer assessment.</t>
  </si>
  <si>
    <t>Students appear to be only partially aware of the assessment criteria, and the teacher monitors student learning for the class as a whole.  Questions and assessments are rarely used to diagnose evidence of learning. Feedback to students is general, and few students assess their own work.</t>
  </si>
  <si>
    <t>Students appear to be aware of the assessment criteria, and the teacher monitors student learning for groups of students.  Questions and assessments are regularly used to diagnose evidence of learning. Teacher feedback to groups of students is accurate and specific; some students engage in self-assessment.</t>
  </si>
  <si>
    <t xml:space="preserve">The teacher ignores students’ questions; when students have difficulty learning, the teacher blames them or their home environment for their lack of success. The teacher makes no attempt to adjust the lesson even when students don’t understand the content. </t>
  </si>
  <si>
    <t>The teacher accepts responsibility for the success of all students but has only a limited repertoire of strategies to use. Adjustment of the lesson in response to assessment is minimal or ineffective.</t>
  </si>
  <si>
    <t>The teacher successfully accommodates students’ questions and interests. Drawing on a broad repertoire of strategies, the teacher persists in seeking approaches for students who have difficulty learning. If impromptu measures are needed, the teacher makes a minor adjustment to the lesson and does so smoothly.</t>
  </si>
  <si>
    <t>The teacher seizes an opportunity to enhance learning, building on a spontaneous event or students’ interests, or successfully adjusts and differentiates instruction to address individual student misunderstandings. Using an extensive  repertoire of instructional strategies and soliciting additional resources from the school or community, the teacher persists in seeking effective approaches for students who need help.</t>
  </si>
  <si>
    <t xml:space="preserve">The teacher links the instructional purpose of the lesson to the larger curriculum; the directions and procedures are clear and anticipate possible student misunderstanding. The teacher’s explanation of content is thorough and clear, developing conceptual understanding through clear scaffolding and connecting with students’ interests. Students contribute to extending the content by explaining concepts to their classmates and suggesting strategies that might be used. The teacher’s spoken and written language is expressive, and the teacher finds opportunities to extend students’ vocabularies, both within the discipline and for more general use. Students contribute to the correct use of academic vocabulary. </t>
  </si>
  <si>
    <t>The teacher makes a thoughtful and accurate assessment of a lesson’s effectiveness and the extent to which it achieved its instructional outcomes citing many specific examples from the lesson and weighing the relative strengths of each. Drawing on an extensive repertoire of skills, the teacher offers specific alternative actions, complete with the probable success of different courses of action.</t>
  </si>
  <si>
    <t xml:space="preserve">The teacher’s system for maintaining infor on student completion of assignments, student progress in learning, and noninstructional records is fully effective.  </t>
  </si>
  <si>
    <t>The teacher’s system for maintaining info on student completion of assignments and student progress in learning is nonexistent or in disarray. The teacher’s records for noninstructional activities are in disarray, the result being errors and confusion.</t>
  </si>
  <si>
    <t>All the instructional outcomes may be assessed by the proposed assessment plan, with clear criteria for assessing student work. The plan contains evidence of student contribution to its development. Assessment methodologies have been adapted for individual students as the need has arisen. The approach to using formative assessment is well designed and includes student as well as teacher use of the assessment info.</t>
  </si>
  <si>
    <t>The teacher’s system for maintaining info on student completion of assignments, student progress in learning, and noninstructional records is fully effective. Students contribute info and participate in maintaining the records.</t>
  </si>
  <si>
    <t>The teacher provides little info about the instructional program to families; the teacher’s communication about students’ progress is minimal. The teacher does not respond, or responds insensitively, to parental concerns.</t>
  </si>
  <si>
    <t>The teacher provides frequent and appropriate info to families about the instructional program and conveys info about individual student progress in a culturally sensitive manner. The teacher makes some attempts to engage families in the instructional program.</t>
  </si>
  <si>
    <t>The teacher’s relationships with colleagues are
characterized by mutual support and cooperation,
with the teacher taking initiative in assuming leadership among the faculty. The teacher takes a leadership role in promoting a culture of professional inquiry. The teacher volunteers to participate in school events and district projects, making a substantial contribution and assuming a leadership role in at least one aspect of school or district life.</t>
  </si>
  <si>
    <t>The teacher makes sporadic attempts to communicate with families about the instructional program and about the progress of individual students but does not attempt to engage families in the instructional program. Moreover, the communication that does take place may not be culturally sensitive to those families.</t>
  </si>
  <si>
    <t>The teacher understands the active nature of
student learning and attains info about levels
of development for groups of students. The teacher also purposefully acquires knowledge from several sources about groups of students’ varied approaches to learning, knowledge and skills, special needs, and interests and cultural heritages.</t>
  </si>
  <si>
    <t>All the instructional outcomes may be assessed by the proposed assessment plan; assessment methodologies may have been adapted for groups of students. Assessment criteria and standards are clear. The teacher has a well-developed strategy for using formative assessment and has designed particular approaches to be used.</t>
  </si>
  <si>
    <t>Student behavior is generally appropriate. The teacher monitors student behavior against established standards of conduct. Teacher response to student misbehavior is consistent, proportionate, and respectful to students and is effective.</t>
  </si>
  <si>
    <t>There is little loss of instructional time due to effective classroom routines and procedures. The teacher’s management of instructional groups and transitions, or handling of materials and supplies, or both, are consistently successful. With minimal guidance and prompting, students follow established classroom routines.</t>
  </si>
  <si>
    <t>The classroom culture is a place where learning is valued by all; high expectations for both learning and hard work are the norm for most students. Students understand their role as learners and consistently expend effort to learn. Classroom interactions support learning, hard work, and the precise use of language.</t>
  </si>
  <si>
    <t>The teacher’s attempt to explain the instructional purpose has only limited success, and/or directions and procedures must be clarified after initial student confusion. The teacher’s explanation of the content may contain minor errors; some portions are clear, others difficult to follow. The teacher’s explanation does not invite students to engage intellectually or to understand strategies they might use when working independently. The teacher’s spoken language is correct but uses vocabulary that is either limited or not fully appropriate to the students’ ages or backgrounds. The teacher rarely takes opportunities to explain academic vocabulary.</t>
  </si>
  <si>
    <t>Student behavior is entirely appropriate. Students take an active role in monitoring their own behavior and/or that of other students against standards of conduct. Teacher monitoring of student behavior is subtle and preventive. The teacher’s response to studentmisbehavior is sensitive to individual student needs and respects students’ dignity.</t>
  </si>
  <si>
    <t>The classroom environment is safe, and learning is accessible to all students, including those with special needs. The teacher makes effective use of physical resources, including computer technology. The teacher ensures that the physical arrangement is appropriate to the learning activities. Students contribute to the use or adaptation of the physical environment to advance learning.</t>
  </si>
  <si>
    <t>The learning tasks and activities are fully aligned with the instructional outcomes and are designed to challenge student thinking, inviting students to make their thinking visible. This technique results in active intellectual engagement by most students with important and challenging content and with teacher scaffolding to support that engagement. The groupings of students are suitable to the activities. The lesson has a clearly defined structure, and the pacing of the lesson is appropriate, providing most students the time needed to be intellectually engaged.</t>
  </si>
  <si>
    <t>Assessment is fully integrated into instruction,
through extensive use of formative assessment. Students appear to be aware of, and there is some evidence that they have contributed to, the assessment criteria.  Questions and assessments are used regularly to diagnose evidence of learning by individual students. A variety of forms of feedback, from both teacher and peers, is accurate and specific and advances learning. Students self-assess and monitor their own progress. The teacher successfully differentiates instruction to address individual students’ misunderstandings.</t>
  </si>
  <si>
    <t>The teacher communicates frequently with families in a culturally sensitive manner, with students contributing to the communication. The teacher responds to family concerns with professional and cultural sensitivity. The teacher’s efforts to engage families in the instructional program are frequent  and successful.</t>
  </si>
  <si>
    <t>PROFICIENT (2)</t>
  </si>
  <si>
    <t>DISTINGUISHED (3)</t>
  </si>
  <si>
    <r>
      <rPr>
        <b/>
        <i/>
        <sz val="8"/>
        <color theme="1"/>
        <rFont val="Arial"/>
        <family val="2"/>
      </rPr>
      <t xml:space="preserve">Knowledge of child and adolescent development </t>
    </r>
    <r>
      <rPr>
        <b/>
        <sz val="8"/>
        <color theme="1"/>
        <rFont val="Symbol"/>
        <family val="1"/>
        <charset val="2"/>
      </rPr>
      <t>·</t>
    </r>
    <r>
      <rPr>
        <b/>
        <i/>
        <sz val="8"/>
        <color theme="1"/>
        <rFont val="Arial"/>
        <family val="2"/>
      </rPr>
      <t xml:space="preserve"> </t>
    </r>
    <r>
      <rPr>
        <sz val="8"/>
        <color theme="1"/>
        <rFont val="Arial"/>
        <family val="2"/>
      </rPr>
      <t xml:space="preserve">Children learn differently at different stages of their lives.
</t>
    </r>
    <r>
      <rPr>
        <b/>
        <i/>
        <sz val="8"/>
        <color theme="1"/>
        <rFont val="Arial"/>
        <family val="2"/>
      </rPr>
      <t xml:space="preserve">Knowledge of the learning process </t>
    </r>
    <r>
      <rPr>
        <b/>
        <sz val="8"/>
        <color theme="1"/>
        <rFont val="Symbol"/>
        <family val="1"/>
        <charset val="2"/>
      </rPr>
      <t>·</t>
    </r>
    <r>
      <rPr>
        <b/>
        <i/>
        <sz val="8"/>
        <color theme="1"/>
        <rFont val="Arial"/>
        <family val="2"/>
      </rPr>
      <t xml:space="preserve"> </t>
    </r>
    <r>
      <rPr>
        <sz val="8"/>
        <color theme="1"/>
        <rFont val="Arial"/>
        <family val="2"/>
      </rPr>
      <t xml:space="preserve">Learning requires active intellectual engagement.
</t>
    </r>
    <r>
      <rPr>
        <b/>
        <i/>
        <sz val="8"/>
        <color theme="1"/>
        <rFont val="Arial"/>
        <family val="2"/>
      </rPr>
      <t xml:space="preserve">Knowledge of students’ skills, knowledge, and language proficiency </t>
    </r>
    <r>
      <rPr>
        <b/>
        <sz val="8"/>
        <color theme="1"/>
        <rFont val="Symbol"/>
        <family val="1"/>
        <charset val="2"/>
      </rPr>
      <t>·</t>
    </r>
    <r>
      <rPr>
        <b/>
        <i/>
        <sz val="8"/>
        <color theme="1"/>
        <rFont val="Arial"/>
        <family val="2"/>
      </rPr>
      <t xml:space="preserve"> </t>
    </r>
    <r>
      <rPr>
        <sz val="8"/>
        <color theme="1"/>
        <rFont val="Arial"/>
        <family val="2"/>
      </rPr>
      <t xml:space="preserve">What students are able to learn at any given time is influenced by their level of knowledge and skill.
</t>
    </r>
    <r>
      <rPr>
        <b/>
        <i/>
        <sz val="8"/>
        <color theme="1"/>
        <rFont val="Arial"/>
        <family val="2"/>
      </rPr>
      <t xml:space="preserve">Knowledge of students’ interests and cultural heritage </t>
    </r>
    <r>
      <rPr>
        <b/>
        <sz val="8"/>
        <color theme="1"/>
        <rFont val="Symbol"/>
        <family val="1"/>
        <charset val="2"/>
      </rPr>
      <t>·</t>
    </r>
    <r>
      <rPr>
        <b/>
        <i/>
        <sz val="8"/>
        <color theme="1"/>
        <rFont val="Arial"/>
        <family val="2"/>
      </rPr>
      <t xml:space="preserve"> </t>
    </r>
    <r>
      <rPr>
        <sz val="8"/>
        <color theme="1"/>
        <rFont val="Arial"/>
        <family val="2"/>
      </rPr>
      <t xml:space="preserve">Children’s backgrounds influence their learning.
</t>
    </r>
    <r>
      <rPr>
        <b/>
        <i/>
        <sz val="8"/>
        <color theme="1"/>
        <rFont val="Arial"/>
        <family val="2"/>
      </rPr>
      <t xml:space="preserve">Knowledge of students’ special needs </t>
    </r>
    <r>
      <rPr>
        <b/>
        <sz val="8"/>
        <color theme="1"/>
        <rFont val="Symbol"/>
        <family val="1"/>
        <charset val="2"/>
      </rPr>
      <t>·</t>
    </r>
    <r>
      <rPr>
        <b/>
        <i/>
        <sz val="8"/>
        <color theme="1"/>
        <rFont val="Arial"/>
        <family val="2"/>
      </rPr>
      <t xml:space="preserve"> </t>
    </r>
    <r>
      <rPr>
        <sz val="8"/>
        <color theme="1"/>
        <rFont val="Arial"/>
        <family val="2"/>
      </rPr>
      <t>Children do not all develop in a typical fashion.</t>
    </r>
  </si>
  <si>
    <r>
      <rPr>
        <b/>
        <i/>
        <sz val="8"/>
        <color theme="1"/>
        <rFont val="Arial"/>
        <family val="2"/>
      </rPr>
      <t xml:space="preserve">Value, Sequence and Alignment </t>
    </r>
    <r>
      <rPr>
        <b/>
        <sz val="8"/>
        <color theme="1"/>
        <rFont val="Symbol"/>
        <family val="1"/>
        <charset val="2"/>
      </rPr>
      <t>·</t>
    </r>
    <r>
      <rPr>
        <b/>
        <i/>
        <sz val="8"/>
        <color theme="1"/>
        <rFont val="Arial"/>
        <family val="2"/>
      </rPr>
      <t xml:space="preserve"> </t>
    </r>
    <r>
      <rPr>
        <sz val="8"/>
        <color theme="1"/>
        <rFont val="Arial"/>
        <family val="2"/>
      </rPr>
      <t xml:space="preserve">Outcomes represent significant learning in the discipline reflecting, where appropriate, the Common Core State Standards.
</t>
    </r>
    <r>
      <rPr>
        <b/>
        <i/>
        <sz val="8"/>
        <color theme="1"/>
        <rFont val="Arial"/>
        <family val="2"/>
      </rPr>
      <t xml:space="preserve">Clarity </t>
    </r>
    <r>
      <rPr>
        <b/>
        <sz val="8"/>
        <color theme="1"/>
        <rFont val="Symbol"/>
        <family val="1"/>
        <charset val="2"/>
      </rPr>
      <t>·</t>
    </r>
    <r>
      <rPr>
        <b/>
        <i/>
        <sz val="8"/>
        <color theme="1"/>
        <rFont val="Arial"/>
        <family val="2"/>
      </rPr>
      <t xml:space="preserve"> </t>
    </r>
    <r>
      <rPr>
        <sz val="8"/>
        <color theme="1"/>
        <rFont val="Arial"/>
        <family val="2"/>
      </rPr>
      <t xml:space="preserve">Outcomes must refer to what students will learn, not what they will do, and must permit viable methods of assessment.
</t>
    </r>
    <r>
      <rPr>
        <b/>
        <i/>
        <sz val="8"/>
        <color theme="1"/>
        <rFont val="Arial"/>
        <family val="2"/>
      </rPr>
      <t xml:space="preserve">Balance </t>
    </r>
    <r>
      <rPr>
        <b/>
        <sz val="8"/>
        <color theme="1"/>
        <rFont val="Symbol"/>
        <family val="1"/>
        <charset val="2"/>
      </rPr>
      <t>·</t>
    </r>
    <r>
      <rPr>
        <b/>
        <i/>
        <sz val="8"/>
        <color theme="1"/>
        <rFont val="Arial"/>
        <family val="2"/>
      </rPr>
      <t xml:space="preserve"> </t>
    </r>
    <r>
      <rPr>
        <sz val="8"/>
        <color theme="1"/>
        <rFont val="Arial"/>
        <family val="2"/>
      </rPr>
      <t xml:space="preserve">Outcomes should reflect different types of learning, such as knowledge, conceptual understanding, and thinking skills.
</t>
    </r>
    <r>
      <rPr>
        <b/>
        <i/>
        <sz val="8"/>
        <color theme="1"/>
        <rFont val="Arial"/>
        <family val="2"/>
      </rPr>
      <t xml:space="preserve">Suitability for diverse students </t>
    </r>
    <r>
      <rPr>
        <b/>
        <sz val="8"/>
        <color theme="1"/>
        <rFont val="Symbol"/>
        <family val="1"/>
        <charset val="2"/>
      </rPr>
      <t>·</t>
    </r>
    <r>
      <rPr>
        <b/>
        <i/>
        <sz val="8"/>
        <color theme="1"/>
        <rFont val="Arial"/>
        <family val="2"/>
      </rPr>
      <t xml:space="preserve"> </t>
    </r>
    <r>
      <rPr>
        <sz val="8"/>
        <color theme="1"/>
        <rFont val="Arial"/>
        <family val="2"/>
      </rPr>
      <t>Outcomes must be appropriate for all students in the class.</t>
    </r>
  </si>
  <si>
    <r>
      <rPr>
        <b/>
        <i/>
        <sz val="8"/>
        <color theme="1"/>
        <rFont val="Arial"/>
        <family val="2"/>
      </rPr>
      <t xml:space="preserve">Learning activities </t>
    </r>
    <r>
      <rPr>
        <b/>
        <sz val="8"/>
        <color theme="1"/>
        <rFont val="Symbol"/>
        <family val="1"/>
        <charset val="2"/>
      </rPr>
      <t xml:space="preserve">· </t>
    </r>
    <r>
      <rPr>
        <sz val="8"/>
        <color theme="1"/>
        <rFont val="Arial"/>
        <family val="2"/>
      </rPr>
      <t xml:space="preserve">Instruction is designed to engage students and advance them through the content.
</t>
    </r>
    <r>
      <rPr>
        <b/>
        <i/>
        <sz val="8"/>
        <color theme="1"/>
        <rFont val="Arial"/>
        <family val="2"/>
      </rPr>
      <t xml:space="preserve">Instructional materials and resources </t>
    </r>
    <r>
      <rPr>
        <b/>
        <sz val="8"/>
        <color theme="1"/>
        <rFont val="Symbol"/>
        <family val="1"/>
        <charset val="2"/>
      </rPr>
      <t>·</t>
    </r>
    <r>
      <rPr>
        <b/>
        <i/>
        <sz val="8"/>
        <color theme="1"/>
        <rFont val="Arial"/>
        <family val="2"/>
      </rPr>
      <t xml:space="preserve"> </t>
    </r>
    <r>
      <rPr>
        <sz val="8"/>
        <color theme="1"/>
        <rFont val="Arial"/>
        <family val="2"/>
      </rPr>
      <t xml:space="preserve">Aids to instruction are appropriate to the learning needs of the students.
</t>
    </r>
    <r>
      <rPr>
        <b/>
        <i/>
        <sz val="8"/>
        <color theme="1"/>
        <rFont val="Arial"/>
        <family val="2"/>
      </rPr>
      <t xml:space="preserve">Instructional groups </t>
    </r>
    <r>
      <rPr>
        <b/>
        <sz val="8"/>
        <color theme="1"/>
        <rFont val="Symbol"/>
        <family val="1"/>
        <charset val="2"/>
      </rPr>
      <t>·</t>
    </r>
    <r>
      <rPr>
        <b/>
        <i/>
        <sz val="8"/>
        <color theme="1"/>
        <rFont val="Arial"/>
        <family val="2"/>
      </rPr>
      <t xml:space="preserve"> </t>
    </r>
    <r>
      <rPr>
        <sz val="8"/>
        <color theme="1"/>
        <rFont val="Arial"/>
        <family val="2"/>
      </rPr>
      <t xml:space="preserve">Teachers intentionally organize instructional groups to support student learning.
</t>
    </r>
    <r>
      <rPr>
        <b/>
        <i/>
        <sz val="8"/>
        <color theme="1"/>
        <rFont val="Arial"/>
        <family val="2"/>
      </rPr>
      <t xml:space="preserve">Lesson and unit structure </t>
    </r>
    <r>
      <rPr>
        <b/>
        <sz val="8"/>
        <color theme="1"/>
        <rFont val="Symbol"/>
        <family val="1"/>
        <charset val="2"/>
      </rPr>
      <t>·</t>
    </r>
    <r>
      <rPr>
        <b/>
        <i/>
        <sz val="8"/>
        <color theme="1"/>
        <rFont val="Arial"/>
        <family val="2"/>
      </rPr>
      <t xml:space="preserve"> </t>
    </r>
    <r>
      <rPr>
        <sz val="8"/>
        <color theme="1"/>
        <rFont val="Arial"/>
        <family val="2"/>
      </rPr>
      <t>Teachers produce clear and sequenced lesson and unit structures to advance student learning.</t>
    </r>
  </si>
  <si>
    <r>
      <rPr>
        <b/>
        <i/>
        <sz val="8"/>
        <color theme="1"/>
        <rFont val="Arial"/>
        <family val="2"/>
      </rPr>
      <t xml:space="preserve">Teacher interactions with students, including both words and actions </t>
    </r>
    <r>
      <rPr>
        <b/>
        <sz val="8"/>
        <color theme="1"/>
        <rFont val="Symbol"/>
        <family val="1"/>
        <charset val="2"/>
      </rPr>
      <t>·</t>
    </r>
    <r>
      <rPr>
        <b/>
        <i/>
        <sz val="8"/>
        <color theme="1"/>
        <rFont val="Arial"/>
        <family val="2"/>
      </rPr>
      <t xml:space="preserve"> </t>
    </r>
    <r>
      <rPr>
        <sz val="8"/>
        <color theme="1"/>
        <rFont val="Arial"/>
        <family val="2"/>
      </rPr>
      <t xml:space="preserve">A teacher’s interactions with students set the tone for the classroom. Through their interactions,
teachers convey that they are interested in and care about their students.
</t>
    </r>
    <r>
      <rPr>
        <b/>
        <i/>
        <sz val="8"/>
        <color theme="1"/>
        <rFont val="Arial"/>
        <family val="2"/>
      </rPr>
      <t xml:space="preserve">Student interactions with other students, including both words and actions </t>
    </r>
    <r>
      <rPr>
        <b/>
        <sz val="8"/>
        <color theme="1"/>
        <rFont val="Symbol"/>
        <family val="1"/>
        <charset val="2"/>
      </rPr>
      <t>·</t>
    </r>
    <r>
      <rPr>
        <b/>
        <i/>
        <sz val="8"/>
        <color theme="1"/>
        <rFont val="Arial"/>
        <family val="2"/>
      </rPr>
      <t xml:space="preserve"> </t>
    </r>
    <r>
      <rPr>
        <sz val="8"/>
        <color theme="1"/>
        <rFont val="Arial"/>
        <family val="2"/>
      </rPr>
      <t>As important as a teacher’s treatment of students is, how students are treated by their classmates
is arguably even more important to students. At its worst, poor treatment causes students to feel rejected by their peers. At its best, positive interactions among students are mutually supportive and create an emotionally healthy school environment. Teachers not only model and teach students how to engage in respectful interactions with one another but also acknowledge such interactions.</t>
    </r>
  </si>
  <si>
    <r>
      <rPr>
        <b/>
        <i/>
        <sz val="8"/>
        <color theme="1"/>
        <rFont val="Arial"/>
        <family val="2"/>
      </rPr>
      <t xml:space="preserve">Importance of the content and of learning </t>
    </r>
    <r>
      <rPr>
        <b/>
        <sz val="8"/>
        <color theme="1"/>
        <rFont val="Symbol"/>
        <family val="1"/>
        <charset val="2"/>
      </rPr>
      <t>·</t>
    </r>
    <r>
      <rPr>
        <b/>
        <i/>
        <sz val="8"/>
        <color theme="1"/>
        <rFont val="Arial"/>
        <family val="2"/>
      </rPr>
      <t xml:space="preserve"> </t>
    </r>
    <r>
      <rPr>
        <sz val="8"/>
        <color theme="1"/>
        <rFont val="Arial"/>
        <family val="2"/>
      </rPr>
      <t xml:space="preserve">In a classroom with a strong culture for learning, teachers convey the educational value of what the students are learning.
</t>
    </r>
    <r>
      <rPr>
        <b/>
        <i/>
        <sz val="8"/>
        <color theme="1"/>
        <rFont val="Arial"/>
        <family val="2"/>
      </rPr>
      <t xml:space="preserve">Expectations for learning and achievement </t>
    </r>
    <r>
      <rPr>
        <b/>
        <sz val="8"/>
        <color theme="1"/>
        <rFont val="Symbol"/>
        <family val="1"/>
        <charset val="2"/>
      </rPr>
      <t>·</t>
    </r>
    <r>
      <rPr>
        <b/>
        <i/>
        <sz val="8"/>
        <color theme="1"/>
        <rFont val="Arial"/>
        <family val="2"/>
      </rPr>
      <t xml:space="preserve"> </t>
    </r>
    <r>
      <rPr>
        <sz val="8"/>
        <color theme="1"/>
        <rFont val="Arial"/>
        <family val="2"/>
      </rPr>
      <t xml:space="preserve">In classrooms with robust cultures for learning, all students receive the message that although the work is challenging, they are capable of achieving it if they are prepared to work hard. A manifestation of teachers’ expectations for high student achievement is their insistence on the use of precise language by students.
</t>
    </r>
    <r>
      <rPr>
        <b/>
        <i/>
        <sz val="8"/>
        <color theme="1"/>
        <rFont val="Arial"/>
        <family val="2"/>
      </rPr>
      <t xml:space="preserve">Student pride in work </t>
    </r>
    <r>
      <rPr>
        <b/>
        <sz val="8"/>
        <color theme="1"/>
        <rFont val="Symbol"/>
        <family val="1"/>
        <charset val="2"/>
      </rPr>
      <t>·</t>
    </r>
    <r>
      <rPr>
        <b/>
        <i/>
        <sz val="8"/>
        <color theme="1"/>
        <rFont val="Arial"/>
        <family val="2"/>
      </rPr>
      <t xml:space="preserve"> </t>
    </r>
    <r>
      <rPr>
        <sz val="8"/>
        <color theme="1"/>
        <rFont val="Arial"/>
        <family val="2"/>
      </rPr>
      <t>When students are convinced of their capabilities, they are willing to devote energy to the task at hand, and they take pride in their accomplishments. This pride is reflected in their interactions with classmates and with the teacher.</t>
    </r>
  </si>
  <si>
    <t>The classroom culture is characterized by little commitment to learning by the teacher or students. The teacher appears to be only “going through the motions,” and students indicate that they are interested in the completion of a task rather than the quality of the work. The teacher conveys that student success is the result of natural ability rather than hard work, and refers only in passing to the precise use of language. High expectations for learning are reserved for those students thought to have a natural aptitude for the subject.</t>
  </si>
  <si>
    <r>
      <rPr>
        <b/>
        <i/>
        <sz val="8"/>
        <color theme="1"/>
        <rFont val="Arial"/>
        <family val="2"/>
      </rPr>
      <t xml:space="preserve">Quality of Questions/Prompts </t>
    </r>
    <r>
      <rPr>
        <sz val="8"/>
        <color theme="1"/>
        <rFont val="Arial"/>
        <family val="2"/>
      </rPr>
      <t xml:space="preserve"> </t>
    </r>
    <r>
      <rPr>
        <sz val="8"/>
        <color theme="1"/>
        <rFont val="Symbol"/>
        <family val="1"/>
        <charset val="2"/>
      </rPr>
      <t>·</t>
    </r>
    <r>
      <rPr>
        <sz val="8"/>
        <color theme="1"/>
        <rFont val="Arial"/>
        <family val="2"/>
      </rPr>
      <t xml:space="preserve">  Questions of high quality cause students to think and reflect, to deepen their understanding, and to test their ideas against those of their classmates. When teachers ask questions of high quality, they ask only a few of them and provide students with sufficient time to think about their responses, to reflect on the comments of their classmates, and to deepen their understanding. Occasionally, for the purposes of review, teachers ask students a series of (usually low-level) questions in a type of verbal quiz. This technique may be helpful for the purpose of establishing the facts of a historical event, for example, but should not be confused with the use of questioning to deepen students’ understanding.
</t>
    </r>
    <r>
      <rPr>
        <b/>
        <i/>
        <sz val="8"/>
        <color theme="1"/>
        <rFont val="Arial"/>
        <family val="2"/>
      </rPr>
      <t xml:space="preserve">Discussion techniques </t>
    </r>
    <r>
      <rPr>
        <b/>
        <sz val="8"/>
        <color theme="1"/>
        <rFont val="Symbol"/>
        <family val="1"/>
        <charset val="2"/>
      </rPr>
      <t>·</t>
    </r>
    <r>
      <rPr>
        <b/>
        <i/>
        <sz val="8"/>
        <color theme="1"/>
        <rFont val="Arial"/>
        <family val="2"/>
      </rPr>
      <t xml:space="preserve">  </t>
    </r>
    <r>
      <rPr>
        <sz val="8"/>
        <color theme="1"/>
        <rFont val="Arial"/>
        <family val="2"/>
      </rPr>
      <t xml:space="preserve">Effective teachers promote learning through discussion. A foundational skill that students learn through engaging in discussion is that of explaining and justifying their reasoning and conclusions, based on specific evidence. Teachers skilled in the use of questioning and discussion techniques challenge students to examine their premises, to build a logical argument, and to critique the arguments of others. Some teachers report, “We discussed x,” when what they mean is “I said x.” That is, some teachers confuse discussion with explanation of content; as important as that is, it’s not discussion. Rather, in a true discussion a teacher poses a question and invites all students’ views to be heard, enabling students to engage in discussion directly with one another, not always mediated by the teacher. Furthermore, in conducting discussions, skilled teachers build further questions on student responses and insist that students examine their premises, build a logical argument, and critique the arguments of others. Student participation In some classes a few students tend to dominate the discussion; other students, recognizing this pattern, hold back their contributions. The skilled teacher uses a range of techniques to encourage all students to contribute to the discussion and enlists the assistance of students to ensure this outcome.
</t>
    </r>
    <r>
      <rPr>
        <b/>
        <i/>
        <sz val="8"/>
        <color theme="1"/>
        <rFont val="Arial"/>
        <family val="2"/>
      </rPr>
      <t xml:space="preserve">Student participation </t>
    </r>
    <r>
      <rPr>
        <b/>
        <sz val="8"/>
        <color theme="1"/>
        <rFont val="Symbol"/>
        <family val="1"/>
        <charset val="2"/>
      </rPr>
      <t>·</t>
    </r>
    <r>
      <rPr>
        <b/>
        <i/>
        <sz val="8"/>
        <color theme="1"/>
        <rFont val="Arial"/>
        <family val="2"/>
      </rPr>
      <t xml:space="preserve"> </t>
    </r>
    <r>
      <rPr>
        <sz val="8"/>
        <color theme="1"/>
        <rFont val="Arial"/>
        <family val="2"/>
      </rPr>
      <t xml:space="preserve">In some classes a few students tend to dominate the discussion; other students, recognizing this pattern, hold back their contributions. The skilled teacher uses a range of techniques to encourage all students to contribute to the discussion and enlists the assistance of students to ensure this outcome. </t>
    </r>
  </si>
  <si>
    <t>The teacher is honest in interactions with colleagues, students, and the public. The teacher’s attempts to serve students are inconsistent, and unknowingly contribute to some students being ill served by the school. The teacher’s decisions and recommendations are based on limited though genuinely professional considerations. The teacher must be reminded by supervisors about complying with school and district regulations.</t>
  </si>
  <si>
    <r>
      <rPr>
        <b/>
        <i/>
        <sz val="9"/>
        <color theme="1"/>
        <rFont val="Arial"/>
        <family val="2"/>
      </rPr>
      <t xml:space="preserve">Knowledge of content and the structure of the discipline </t>
    </r>
    <r>
      <rPr>
        <b/>
        <sz val="9"/>
        <color theme="1"/>
        <rFont val="Symbol"/>
        <family val="1"/>
        <charset val="2"/>
      </rPr>
      <t>·</t>
    </r>
    <r>
      <rPr>
        <b/>
        <i/>
        <sz val="9"/>
        <color theme="1"/>
        <rFont val="Arial"/>
        <family val="2"/>
      </rPr>
      <t xml:space="preserve"> </t>
    </r>
    <r>
      <rPr>
        <sz val="9"/>
        <color theme="1"/>
        <rFont val="Arial"/>
        <family val="2"/>
      </rPr>
      <t xml:space="preserve">Every discipline has a dominant structure, with smaller components or strands, as well as central concepts and skills.
</t>
    </r>
    <r>
      <rPr>
        <b/>
        <i/>
        <sz val="9"/>
        <color theme="1"/>
        <rFont val="Arial"/>
        <family val="2"/>
      </rPr>
      <t xml:space="preserve">Knowledge of prerequisite relationships </t>
    </r>
    <r>
      <rPr>
        <b/>
        <sz val="9"/>
        <color theme="1"/>
        <rFont val="Symbol"/>
        <family val="1"/>
        <charset val="2"/>
      </rPr>
      <t>·</t>
    </r>
    <r>
      <rPr>
        <b/>
        <i/>
        <sz val="9"/>
        <color theme="1"/>
        <rFont val="Arial"/>
        <family val="2"/>
      </rPr>
      <t xml:space="preserve"> </t>
    </r>
    <r>
      <rPr>
        <sz val="9"/>
        <color theme="1"/>
        <rFont val="Arial"/>
        <family val="2"/>
      </rPr>
      <t xml:space="preserve">Some disciplines have important prerequisites; experienced teachers know what these are and how to use them in designing lessons and units.
</t>
    </r>
    <r>
      <rPr>
        <b/>
        <i/>
        <sz val="9"/>
        <color theme="1"/>
        <rFont val="Arial"/>
        <family val="2"/>
      </rPr>
      <t xml:space="preserve">Knowledge of content-related pedagogy </t>
    </r>
    <r>
      <rPr>
        <b/>
        <sz val="9"/>
        <color theme="1"/>
        <rFont val="Symbol"/>
        <family val="1"/>
        <charset val="2"/>
      </rPr>
      <t>·</t>
    </r>
    <r>
      <rPr>
        <b/>
        <i/>
        <sz val="9"/>
        <color theme="1"/>
        <rFont val="Arial"/>
        <family val="2"/>
      </rPr>
      <t xml:space="preserve"> </t>
    </r>
    <r>
      <rPr>
        <sz val="9"/>
        <color theme="1"/>
        <rFont val="Arial"/>
        <family val="2"/>
      </rPr>
      <t>Different disciplines have “signature</t>
    </r>
  </si>
  <si>
    <r>
      <rPr>
        <b/>
        <i/>
        <sz val="9"/>
        <color theme="1"/>
        <rFont val="Arial"/>
        <family val="2"/>
      </rPr>
      <t xml:space="preserve">Resources for classroom use </t>
    </r>
    <r>
      <rPr>
        <b/>
        <sz val="9"/>
        <color theme="1"/>
        <rFont val="Symbol"/>
        <family val="1"/>
        <charset val="2"/>
      </rPr>
      <t>·</t>
    </r>
    <r>
      <rPr>
        <b/>
        <i/>
        <sz val="9"/>
        <color theme="1"/>
        <rFont val="Arial"/>
        <family val="2"/>
      </rPr>
      <t xml:space="preserve"> </t>
    </r>
    <r>
      <rPr>
        <sz val="9"/>
        <color theme="1"/>
        <rFont val="Arial"/>
        <family val="2"/>
      </rPr>
      <t xml:space="preserve">Materials must align with learning outcomes.
</t>
    </r>
    <r>
      <rPr>
        <b/>
        <i/>
        <sz val="9"/>
        <color theme="1"/>
        <rFont val="Arial"/>
        <family val="2"/>
      </rPr>
      <t xml:space="preserve">Resources to extend content knowledge and pedagogy </t>
    </r>
    <r>
      <rPr>
        <b/>
        <sz val="9"/>
        <color theme="1"/>
        <rFont val="Symbol"/>
        <family val="1"/>
        <charset val="2"/>
      </rPr>
      <t>·</t>
    </r>
    <r>
      <rPr>
        <b/>
        <i/>
        <sz val="9"/>
        <color theme="1"/>
        <rFont val="Arial"/>
        <family val="2"/>
      </rPr>
      <t xml:space="preserve"> </t>
    </r>
    <r>
      <rPr>
        <sz val="9"/>
        <color theme="1"/>
        <rFont val="Arial"/>
        <family val="2"/>
      </rPr>
      <t xml:space="preserve">Materials that can further teachers’ professional knowledge must be available.
</t>
    </r>
    <r>
      <rPr>
        <b/>
        <i/>
        <sz val="9"/>
        <color theme="1"/>
        <rFont val="Arial"/>
        <family val="2"/>
      </rPr>
      <t xml:space="preserve">Resources for students </t>
    </r>
    <r>
      <rPr>
        <b/>
        <sz val="9"/>
        <color theme="1"/>
        <rFont val="Symbol"/>
        <family val="1"/>
        <charset val="2"/>
      </rPr>
      <t>·</t>
    </r>
    <r>
      <rPr>
        <b/>
        <i/>
        <sz val="9"/>
        <color theme="1"/>
        <rFont val="Arial"/>
        <family val="2"/>
      </rPr>
      <t xml:space="preserve"> </t>
    </r>
    <r>
      <rPr>
        <sz val="9"/>
        <color theme="1"/>
        <rFont val="Arial"/>
        <family val="2"/>
      </rPr>
      <t>Materials must be appropriately challenging.</t>
    </r>
  </si>
  <si>
    <r>
      <rPr>
        <b/>
        <i/>
        <sz val="9"/>
        <color theme="1"/>
        <rFont val="Arial"/>
        <family val="2"/>
      </rPr>
      <t xml:space="preserve">Congruence with instructional outcomes </t>
    </r>
    <r>
      <rPr>
        <b/>
        <sz val="9"/>
        <color theme="1"/>
        <rFont val="Symbol"/>
        <family val="1"/>
        <charset val="2"/>
      </rPr>
      <t>·</t>
    </r>
    <r>
      <rPr>
        <b/>
        <i/>
        <sz val="9"/>
        <color theme="1"/>
        <rFont val="Arial"/>
        <family val="2"/>
      </rPr>
      <t xml:space="preserve"> </t>
    </r>
    <r>
      <rPr>
        <sz val="9"/>
        <color theme="1"/>
        <rFont val="Arial"/>
        <family val="2"/>
      </rPr>
      <t xml:space="preserve">Assessments must match learning expectations.
</t>
    </r>
    <r>
      <rPr>
        <b/>
        <i/>
        <sz val="9"/>
        <color theme="1"/>
        <rFont val="Arial"/>
        <family val="2"/>
      </rPr>
      <t xml:space="preserve">Criteria and standards </t>
    </r>
    <r>
      <rPr>
        <b/>
        <sz val="9"/>
        <color theme="1"/>
        <rFont val="Symbol"/>
        <family val="1"/>
        <charset val="2"/>
      </rPr>
      <t>·</t>
    </r>
    <r>
      <rPr>
        <b/>
        <i/>
        <sz val="9"/>
        <color theme="1"/>
        <rFont val="Arial"/>
        <family val="2"/>
      </rPr>
      <t xml:space="preserve"> </t>
    </r>
    <r>
      <rPr>
        <sz val="9"/>
        <color theme="1"/>
        <rFont val="Arial"/>
        <family val="2"/>
      </rPr>
      <t xml:space="preserve">Expectations must be clearly defined.
</t>
    </r>
    <r>
      <rPr>
        <b/>
        <i/>
        <sz val="9"/>
        <color theme="1"/>
        <rFont val="Arial"/>
        <family val="2"/>
      </rPr>
      <t xml:space="preserve">Design of formative assessments </t>
    </r>
    <r>
      <rPr>
        <b/>
        <sz val="9"/>
        <color theme="1"/>
        <rFont val="Symbol"/>
        <family val="1"/>
        <charset val="2"/>
      </rPr>
      <t>·</t>
    </r>
    <r>
      <rPr>
        <b/>
        <i/>
        <sz val="9"/>
        <color theme="1"/>
        <rFont val="Arial"/>
        <family val="2"/>
      </rPr>
      <t xml:space="preserve"> </t>
    </r>
    <r>
      <rPr>
        <sz val="9"/>
        <color theme="1"/>
        <rFont val="Arial"/>
        <family val="2"/>
      </rPr>
      <t xml:space="preserve">Assessments for learning must be planned as part of the instructional process.
</t>
    </r>
    <r>
      <rPr>
        <b/>
        <i/>
        <sz val="9"/>
        <color theme="1"/>
        <rFont val="Arial"/>
        <family val="2"/>
      </rPr>
      <t xml:space="preserve">Use for planning </t>
    </r>
    <r>
      <rPr>
        <b/>
        <sz val="9"/>
        <color theme="1"/>
        <rFont val="Symbol"/>
        <family val="1"/>
        <charset val="2"/>
      </rPr>
      <t>·</t>
    </r>
    <r>
      <rPr>
        <b/>
        <i/>
        <sz val="9"/>
        <color theme="1"/>
        <rFont val="Arial"/>
        <family val="2"/>
      </rPr>
      <t xml:space="preserve"> </t>
    </r>
    <r>
      <rPr>
        <sz val="9"/>
        <color theme="1"/>
        <rFont val="Arial"/>
        <family val="2"/>
      </rPr>
      <t>Results of assessment guide future planning.</t>
    </r>
  </si>
  <si>
    <r>
      <rPr>
        <b/>
        <i/>
        <sz val="9"/>
        <color theme="1"/>
        <rFont val="Arial"/>
        <family val="2"/>
      </rPr>
      <t xml:space="preserve">Management of instructional groups </t>
    </r>
    <r>
      <rPr>
        <b/>
        <sz val="9"/>
        <color theme="1"/>
        <rFont val="Symbol"/>
        <family val="1"/>
        <charset val="2"/>
      </rPr>
      <t>·</t>
    </r>
    <r>
      <rPr>
        <b/>
        <i/>
        <sz val="9"/>
        <color theme="1"/>
        <rFont val="Arial"/>
        <family val="2"/>
      </rPr>
      <t xml:space="preserve"> </t>
    </r>
    <r>
      <rPr>
        <sz val="9"/>
        <color theme="1"/>
        <rFont val="Arial"/>
        <family val="2"/>
      </rPr>
      <t xml:space="preserve">Teachers help students to develop the skills to work purposefully and cooperatively in groups or independently, with little supervision from the teacher.
</t>
    </r>
    <r>
      <rPr>
        <b/>
        <i/>
        <sz val="9"/>
        <color theme="1"/>
        <rFont val="Arial"/>
        <family val="2"/>
      </rPr>
      <t xml:space="preserve">Management of transitions </t>
    </r>
    <r>
      <rPr>
        <b/>
        <sz val="9"/>
        <color theme="1"/>
        <rFont val="Symbol"/>
        <family val="1"/>
        <charset val="2"/>
      </rPr>
      <t>·</t>
    </r>
    <r>
      <rPr>
        <b/>
        <i/>
        <sz val="9"/>
        <color theme="1"/>
        <rFont val="Arial"/>
        <family val="2"/>
      </rPr>
      <t xml:space="preserve"> </t>
    </r>
    <r>
      <rPr>
        <sz val="9"/>
        <color theme="1"/>
        <rFont val="Arial"/>
        <family val="2"/>
      </rPr>
      <t xml:space="preserve">Many lessons engage students in different types of activities: large group, small group, independent work. It’s important that little time is lost as students move from one activity to another;  students know the “drill” and execute it seamlessly.
</t>
    </r>
    <r>
      <rPr>
        <b/>
        <i/>
        <sz val="9"/>
        <color theme="1"/>
        <rFont val="Arial"/>
        <family val="2"/>
      </rPr>
      <t xml:space="preserve">Management of materials and supplies </t>
    </r>
    <r>
      <rPr>
        <b/>
        <sz val="9"/>
        <color theme="1"/>
        <rFont val="Symbol"/>
        <family val="1"/>
        <charset val="2"/>
      </rPr>
      <t xml:space="preserve">· </t>
    </r>
    <r>
      <rPr>
        <sz val="9"/>
        <color theme="1"/>
        <rFont val="Arial"/>
        <family val="2"/>
      </rPr>
      <t xml:space="preserve">Experienced teachers have all necessary materials at hand and have taught students to implement routines for distribution and collection of materials with a minimum of disruption to the flow of instruction.
</t>
    </r>
    <r>
      <rPr>
        <b/>
        <i/>
        <sz val="9"/>
        <color theme="1"/>
        <rFont val="Arial"/>
        <family val="2"/>
      </rPr>
      <t xml:space="preserve">Performance of classroom routines </t>
    </r>
    <r>
      <rPr>
        <b/>
        <sz val="9"/>
        <color theme="1"/>
        <rFont val="Symbol"/>
        <family val="1"/>
        <charset val="2"/>
      </rPr>
      <t>·</t>
    </r>
    <r>
      <rPr>
        <b/>
        <i/>
        <sz val="9"/>
        <color theme="1"/>
        <rFont val="Arial"/>
        <family val="2"/>
      </rPr>
      <t xml:space="preserve"> </t>
    </r>
    <r>
      <rPr>
        <sz val="9"/>
        <color theme="1"/>
        <rFont val="Arial"/>
        <family val="2"/>
      </rPr>
      <t>Overall, little instructional time is lost in activities such as taking attendance, recording the lunch count, or the return of permission slips for a class trip.</t>
    </r>
  </si>
  <si>
    <r>
      <rPr>
        <b/>
        <i/>
        <sz val="9"/>
        <color theme="1"/>
        <rFont val="Arial"/>
        <family val="2"/>
      </rPr>
      <t xml:space="preserve">Activities and assignments </t>
    </r>
    <r>
      <rPr>
        <b/>
        <sz val="9"/>
        <color theme="1"/>
        <rFont val="Symbol"/>
        <family val="1"/>
        <charset val="2"/>
      </rPr>
      <t>·</t>
    </r>
    <r>
      <rPr>
        <b/>
        <i/>
        <sz val="9"/>
        <color theme="1"/>
        <rFont val="Arial"/>
        <family val="2"/>
      </rPr>
      <t xml:space="preserve"> </t>
    </r>
    <r>
      <rPr>
        <sz val="9"/>
        <color theme="1"/>
        <rFont val="Arial"/>
        <family val="2"/>
      </rPr>
      <t xml:space="preserve">The activities and assignments are the centerpiece of student engagement, since they determine what it is that students are asked to do. Activities and assignments that promote learning require student thinking that emphasizes depth over breadth and encourage students to explain their thinking.
</t>
    </r>
    <r>
      <rPr>
        <b/>
        <i/>
        <sz val="9"/>
        <color theme="1"/>
        <rFont val="Arial"/>
        <family val="2"/>
      </rPr>
      <t xml:space="preserve">Grouping of students </t>
    </r>
    <r>
      <rPr>
        <b/>
        <sz val="9"/>
        <color theme="1"/>
        <rFont val="Symbol"/>
        <family val="1"/>
        <charset val="2"/>
      </rPr>
      <t>·</t>
    </r>
    <r>
      <rPr>
        <b/>
        <i/>
        <sz val="9"/>
        <color theme="1"/>
        <rFont val="Arial"/>
        <family val="2"/>
      </rPr>
      <t xml:space="preserve">  </t>
    </r>
    <r>
      <rPr>
        <sz val="9"/>
        <color theme="1"/>
        <rFont val="Arial"/>
        <family val="2"/>
      </rPr>
      <t xml:space="preserve">How students are grouped for instruction (whole class, small groups, pairs, individuals) is one of the many decisions teachers make every day. There are many options; students of similar background and skill may be clustered together, or the more-advanced students may be spread around into the different groups. Alternatively, a teacher might permit students to select their own groups, or they could be formed randomly.
</t>
    </r>
    <r>
      <rPr>
        <b/>
        <i/>
        <sz val="9"/>
        <color theme="1"/>
        <rFont val="Arial"/>
        <family val="2"/>
      </rPr>
      <t xml:space="preserve">Instructional materials and resources </t>
    </r>
    <r>
      <rPr>
        <b/>
        <sz val="9"/>
        <color theme="1"/>
        <rFont val="Symbol"/>
        <family val="1"/>
        <charset val="2"/>
      </rPr>
      <t>·</t>
    </r>
    <r>
      <rPr>
        <b/>
        <i/>
        <sz val="9"/>
        <color theme="1"/>
        <rFont val="Arial"/>
        <family val="2"/>
      </rPr>
      <t xml:space="preserve"> </t>
    </r>
    <r>
      <rPr>
        <sz val="9"/>
        <color theme="1"/>
        <rFont val="Arial"/>
        <family val="2"/>
      </rPr>
      <t xml:space="preserve">The instructional materials a teacher selects to use in the classroom can have an enormous impact on students’ experience. Though some teachers are obliged to use a school’s or district’s officially sanctioned materials, many teachers use these selectively or supplement them with others of their choosing that are better suited to engaging students in deep learning—for example, the use of primary source materials in social studies.
</t>
    </r>
    <r>
      <rPr>
        <b/>
        <i/>
        <sz val="9"/>
        <color theme="1"/>
        <rFont val="Arial"/>
        <family val="2"/>
      </rPr>
      <t xml:space="preserve">Structure and pacing </t>
    </r>
    <r>
      <rPr>
        <b/>
        <sz val="9"/>
        <color theme="1"/>
        <rFont val="Symbol"/>
        <family val="1"/>
        <charset val="2"/>
      </rPr>
      <t>·</t>
    </r>
    <r>
      <rPr>
        <b/>
        <i/>
        <sz val="9"/>
        <color theme="1"/>
        <rFont val="Arial"/>
        <family val="2"/>
      </rPr>
      <t xml:space="preserve"> </t>
    </r>
    <r>
      <rPr>
        <sz val="9"/>
        <color theme="1"/>
        <rFont val="Arial"/>
        <family val="2"/>
      </rPr>
      <t>No one, whether an adult or a student, likes to be either bored or rushed in completing a task. Keeping things moving, within a well-defined structure, is one of the marks of an experienced teacher. And since much of student learning results from their reflection on what they have done, a well-designed lesson includes time for reflection and closure.</t>
    </r>
  </si>
  <si>
    <r>
      <rPr>
        <b/>
        <i/>
        <sz val="9"/>
        <color theme="1"/>
        <rFont val="Arial"/>
        <family val="2"/>
      </rPr>
      <t xml:space="preserve">Assessment criteria </t>
    </r>
    <r>
      <rPr>
        <b/>
        <sz val="9"/>
        <color theme="1"/>
        <rFont val="Symbol"/>
        <family val="1"/>
        <charset val="2"/>
      </rPr>
      <t>·</t>
    </r>
    <r>
      <rPr>
        <b/>
        <i/>
        <sz val="9"/>
        <color theme="1"/>
        <rFont val="Arial"/>
        <family val="2"/>
      </rPr>
      <t xml:space="preserve"> </t>
    </r>
    <r>
      <rPr>
        <sz val="9"/>
        <color theme="1"/>
        <rFont val="Arial"/>
        <family val="2"/>
      </rPr>
      <t xml:space="preserve">It is essential that students know the criteria for assessment. At its highest level, students themselves have had a hand in articulating the criteria (for example, of a clear oral presentation).
</t>
    </r>
    <r>
      <rPr>
        <b/>
        <i/>
        <sz val="9"/>
        <color theme="1"/>
        <rFont val="Arial"/>
        <family val="2"/>
      </rPr>
      <t xml:space="preserve">Monitoring of student learning </t>
    </r>
    <r>
      <rPr>
        <b/>
        <sz val="9"/>
        <color theme="1"/>
        <rFont val="Symbol"/>
        <family val="1"/>
        <charset val="2"/>
      </rPr>
      <t>·</t>
    </r>
    <r>
      <rPr>
        <b/>
        <i/>
        <sz val="9"/>
        <color theme="1"/>
        <rFont val="Arial"/>
        <family val="2"/>
      </rPr>
      <t xml:space="preserve"> </t>
    </r>
    <r>
      <rPr>
        <sz val="9"/>
        <color theme="1"/>
        <rFont val="Arial"/>
        <family val="2"/>
      </rPr>
      <t xml:space="preserve">A teacher’s skill in eliciting evidence of student understanding is one of the true marks of expertise. This is not a hit-or-miss effort, but is planned carefully in advance. Even after planning carefully, however, a teacher must weave monitoring of student learning seamlessly into the lesson, using a variety of techniques.
</t>
    </r>
    <r>
      <rPr>
        <b/>
        <i/>
        <sz val="9"/>
        <color theme="1"/>
        <rFont val="Arial"/>
        <family val="2"/>
      </rPr>
      <t xml:space="preserve">Feedback to students </t>
    </r>
    <r>
      <rPr>
        <b/>
        <sz val="9"/>
        <color theme="1"/>
        <rFont val="Symbol"/>
        <family val="1"/>
        <charset val="2"/>
      </rPr>
      <t>·</t>
    </r>
    <r>
      <rPr>
        <b/>
        <i/>
        <sz val="9"/>
        <color theme="1"/>
        <rFont val="Arial"/>
        <family val="2"/>
      </rPr>
      <t xml:space="preserve"> </t>
    </r>
    <r>
      <rPr>
        <sz val="9"/>
        <color theme="1"/>
        <rFont val="Arial"/>
        <family val="2"/>
      </rPr>
      <t xml:space="preserve">Feedback on learning is an essential element of a rich instructional environment; without it, students are constantly guessing at how they are doing and at how their work can be improved. Valuable feedback must be timely, constructive, and substantive and must provide students the guidance they need to improve their performance.
</t>
    </r>
    <r>
      <rPr>
        <b/>
        <i/>
        <sz val="9"/>
        <color theme="1"/>
        <rFont val="Arial"/>
        <family val="2"/>
      </rPr>
      <t xml:space="preserve">Student self-assessment and monitoring of progress </t>
    </r>
    <r>
      <rPr>
        <b/>
        <sz val="9"/>
        <color theme="1"/>
        <rFont val="Symbol"/>
        <family val="1"/>
        <charset val="2"/>
      </rPr>
      <t>·</t>
    </r>
    <r>
      <rPr>
        <b/>
        <i/>
        <sz val="9"/>
        <color theme="1"/>
        <rFont val="Arial"/>
        <family val="2"/>
      </rPr>
      <t xml:space="preserve"> </t>
    </r>
    <r>
      <rPr>
        <sz val="9"/>
        <color theme="1"/>
        <rFont val="Arial"/>
        <family val="2"/>
      </rPr>
      <t>The culmination of students’ assumption of responsibility for their learning is when they monitor their own learning and take appropriate action. Of course, they can do these things only if the criteria for learning are clear and if they have been taught the skills of checking their work against clear criteria.</t>
    </r>
  </si>
  <si>
    <r>
      <rPr>
        <b/>
        <i/>
        <sz val="9"/>
        <color theme="1"/>
        <rFont val="Arial"/>
        <family val="2"/>
      </rPr>
      <t>Student completion of assignments</t>
    </r>
    <r>
      <rPr>
        <sz val="9"/>
        <color theme="1"/>
        <rFont val="Arial"/>
        <family val="2"/>
      </rPr>
      <t xml:space="preserve"> </t>
    </r>
    <r>
      <rPr>
        <sz val="9"/>
        <color theme="1"/>
        <rFont val="Symbol"/>
        <family val="1"/>
        <charset val="2"/>
      </rPr>
      <t>·</t>
    </r>
    <r>
      <rPr>
        <sz val="9"/>
        <color theme="1"/>
        <rFont val="Arial"/>
        <family val="2"/>
      </rPr>
      <t xml:space="preserve"> Most teachers, particularly at the secondary level, need to keep track of student completion of assignments, including not only whether the assignments were actually completed but also students’ success in completing them.
</t>
    </r>
    <r>
      <rPr>
        <b/>
        <i/>
        <sz val="9"/>
        <color theme="1"/>
        <rFont val="Arial"/>
        <family val="2"/>
      </rPr>
      <t xml:space="preserve">Student progress in learning </t>
    </r>
    <r>
      <rPr>
        <sz val="9"/>
        <color theme="1"/>
        <rFont val="Symbol"/>
        <family val="1"/>
        <charset val="2"/>
      </rPr>
      <t>·</t>
    </r>
    <r>
      <rPr>
        <sz val="9"/>
        <color theme="1"/>
        <rFont val="Arial"/>
        <family val="2"/>
      </rPr>
      <t xml:space="preserve"> In order to plan instruction, teachers need to know where each student “is” in his or her learning. This info may be collected formally or informally but must be updated frequently.
</t>
    </r>
    <r>
      <rPr>
        <b/>
        <i/>
        <sz val="9"/>
        <color theme="1"/>
        <rFont val="Arial"/>
        <family val="2"/>
      </rPr>
      <t>Noninstructional records</t>
    </r>
    <r>
      <rPr>
        <sz val="9"/>
        <color theme="1"/>
        <rFont val="Arial"/>
        <family val="2"/>
      </rPr>
      <t xml:space="preserve"> </t>
    </r>
    <r>
      <rPr>
        <sz val="9"/>
        <color theme="1"/>
        <rFont val="Symbol"/>
        <family val="1"/>
        <charset val="2"/>
      </rPr>
      <t>·</t>
    </r>
    <r>
      <rPr>
        <sz val="9"/>
        <color theme="1"/>
        <rFont val="Arial"/>
        <family val="2"/>
      </rPr>
      <t xml:space="preserve"> Noninstructional records encompass all the details of school life for which records must be maintained, particularly if they involve money. Examples include tracking which students have returned their permission slips for a field trip or which students have paid for their school pictures.</t>
    </r>
  </si>
  <si>
    <r>
      <rPr>
        <b/>
        <i/>
        <sz val="9"/>
        <color theme="1"/>
        <rFont val="Arial"/>
        <family val="2"/>
      </rPr>
      <t xml:space="preserve">Relationships with colleagues </t>
    </r>
    <r>
      <rPr>
        <b/>
        <sz val="9"/>
        <color theme="1"/>
        <rFont val="Symbol"/>
        <family val="1"/>
        <charset val="2"/>
      </rPr>
      <t>·</t>
    </r>
    <r>
      <rPr>
        <b/>
        <i/>
        <sz val="9"/>
        <color theme="1"/>
        <rFont val="Arial"/>
        <family val="2"/>
      </rPr>
      <t xml:space="preserve"> </t>
    </r>
    <r>
      <rPr>
        <sz val="9"/>
        <color theme="1"/>
        <rFont val="Arial"/>
        <family val="2"/>
      </rPr>
      <t xml:space="preserve">Teachers maintain professional collegial relationships that encourage sharing, planning, and working together toward improved instructional skill and student success.
</t>
    </r>
    <r>
      <rPr>
        <b/>
        <i/>
        <sz val="9"/>
        <color theme="1"/>
        <rFont val="Arial"/>
        <family val="2"/>
      </rPr>
      <t xml:space="preserve">Involvement in a culture of professional inquiry </t>
    </r>
    <r>
      <rPr>
        <b/>
        <sz val="9"/>
        <color theme="1"/>
        <rFont val="Symbol"/>
        <family val="1"/>
        <charset val="2"/>
      </rPr>
      <t>·</t>
    </r>
    <r>
      <rPr>
        <b/>
        <i/>
        <sz val="9"/>
        <color theme="1"/>
        <rFont val="Arial"/>
        <family val="2"/>
      </rPr>
      <t xml:space="preserve"> </t>
    </r>
    <r>
      <rPr>
        <sz val="9"/>
        <color theme="1"/>
        <rFont val="Arial"/>
        <family val="2"/>
      </rPr>
      <t xml:space="preserve">Teachers contribute to and participate in a learning community that supports and respects its members’ efforts to improve practice.
</t>
    </r>
    <r>
      <rPr>
        <b/>
        <i/>
        <sz val="9"/>
        <color theme="1"/>
        <rFont val="Arial"/>
        <family val="2"/>
      </rPr>
      <t xml:space="preserve">Service to the school </t>
    </r>
    <r>
      <rPr>
        <b/>
        <sz val="9"/>
        <color theme="1"/>
        <rFont val="Symbol"/>
        <family val="1"/>
        <charset val="2"/>
      </rPr>
      <t xml:space="preserve">· </t>
    </r>
    <r>
      <rPr>
        <sz val="9"/>
        <color theme="1"/>
        <rFont val="Arial"/>
        <family val="2"/>
      </rPr>
      <t xml:space="preserve">Teachers’ efforts move beyond classroom duties by contributing to school initiatives and projects.
</t>
    </r>
    <r>
      <rPr>
        <b/>
        <i/>
        <sz val="9"/>
        <color theme="1"/>
        <rFont val="Arial"/>
        <family val="2"/>
      </rPr>
      <t xml:space="preserve">Participation in school and district projects </t>
    </r>
    <r>
      <rPr>
        <b/>
        <sz val="9"/>
        <color theme="1"/>
        <rFont val="Symbol"/>
        <family val="1"/>
        <charset val="2"/>
      </rPr>
      <t>·</t>
    </r>
    <r>
      <rPr>
        <b/>
        <i/>
        <sz val="9"/>
        <color theme="1"/>
        <rFont val="Arial"/>
        <family val="2"/>
      </rPr>
      <t xml:space="preserve"> </t>
    </r>
    <r>
      <rPr>
        <sz val="9"/>
        <color theme="1"/>
        <rFont val="Arial"/>
        <family val="2"/>
      </rPr>
      <t>Teachers contribute to and support larger school and district projects designed to improve the professional community.</t>
    </r>
  </si>
  <si>
    <t>EMPLOYEE NAME</t>
  </si>
  <si>
    <t>POSITION</t>
  </si>
  <si>
    <t>SCHOOL YEAR</t>
  </si>
  <si>
    <t>EVALUATOR</t>
  </si>
  <si>
    <t>FORMAL OBSERVATION DATE</t>
  </si>
  <si>
    <t>POST OBSERVATION CONFERENCE DATE</t>
  </si>
  <si>
    <t>PRE-OBSERVATION CONFERNENCE DATE</t>
  </si>
  <si>
    <t>SELF-EVALUATION COMPLETED DATE</t>
  </si>
  <si>
    <t>FOLLOW-UP WALK-THRU DATE</t>
  </si>
  <si>
    <t>This form is to serve as a permanent record of an administrator’s evaluation of a teacher’s performance during a specific time period based on specific criteria.</t>
  </si>
  <si>
    <t>FIRST</t>
  </si>
  <si>
    <t>SECOND</t>
  </si>
  <si>
    <t>FINAL</t>
  </si>
  <si>
    <r>
      <rPr>
        <b/>
        <sz val="20"/>
        <color rgb="FFC00000"/>
        <rFont val="Arial"/>
        <family val="2"/>
      </rPr>
      <t>Central Montco Technical High School</t>
    </r>
    <r>
      <rPr>
        <sz val="18"/>
        <color theme="1"/>
        <rFont val="Arial"/>
        <family val="2"/>
      </rPr>
      <t xml:space="preserve">
</t>
    </r>
    <r>
      <rPr>
        <sz val="24"/>
        <color theme="1"/>
        <rFont val="Arial"/>
        <family val="2"/>
      </rPr>
      <t>Professional Staff Evaluation Instrument</t>
    </r>
  </si>
  <si>
    <t>EVALUATION CYCLE</t>
  </si>
  <si>
    <t>N/A</t>
  </si>
  <si>
    <t xml:space="preserve">Commonwealth of Pennsylvania </t>
  </si>
  <si>
    <t xml:space="preserve">DEPARTMENT OF EDUCATION </t>
  </si>
  <si>
    <t>333 Market St., Harrisburg, PA 17126-0333</t>
  </si>
  <si>
    <t>CLASSROOM TEACHER RATING FORM</t>
  </si>
  <si>
    <t>PDE 82-1 (4/13)</t>
  </si>
  <si>
    <t>Central Montco Technical High School</t>
  </si>
  <si>
    <t>RATING DATE:</t>
  </si>
  <si>
    <t>Annual</t>
  </si>
  <si>
    <t>DISTRICT / LEA / SCHOOL:</t>
  </si>
  <si>
    <t>LAST, FIRST, MI:</t>
  </si>
  <si>
    <t>EVALUATION (Select One):</t>
  </si>
  <si>
    <t>(A) Teacher Observation and Practice</t>
  </si>
  <si>
    <t>Rating</t>
  </si>
  <si>
    <t>Domain / Title</t>
  </si>
  <si>
    <t>1. PLANNING &amp; PREPARATION</t>
  </si>
  <si>
    <t>2. CLASSROOM ENVIROMENT</t>
  </si>
  <si>
    <t>3. INSTRUCTION</t>
  </si>
  <si>
    <t>4. PROFESSIONAL RESPONSIBILITIES</t>
  </si>
  <si>
    <t>Max Points</t>
  </si>
  <si>
    <t>Rating (A)</t>
  </si>
  <si>
    <t>Factor (B)</t>
  </si>
  <si>
    <t>Earned Points (AxB)</t>
  </si>
  <si>
    <t>Domain Rating Assignment
0 to 3 Point Scale (A)</t>
  </si>
  <si>
    <t xml:space="preserve">Rating </t>
  </si>
  <si>
    <t>Value</t>
  </si>
  <si>
    <t>Failing</t>
  </si>
  <si>
    <t>Needs Improvement</t>
  </si>
  <si>
    <t>Proficient</t>
  </si>
  <si>
    <t>Distinguished</t>
  </si>
  <si>
    <t>(1) Teacher Observation &amp; Practice Rating</t>
  </si>
  <si>
    <t>(B) Student Performance - Building Level Data, Teacher Specific Data, and Elective Data</t>
  </si>
  <si>
    <t>Building Level Score (0 - 107)</t>
  </si>
  <si>
    <t>(2) Building Level Score Converted to 3 Point Rating</t>
  </si>
  <si>
    <t>(3) Teacher Specific Rating</t>
  </si>
  <si>
    <t>(4) Elective Rating</t>
  </si>
  <si>
    <t>(C) Final Teacher Effectiveness Rating - All Measures</t>
  </si>
  <si>
    <t>Measure</t>
  </si>
  <si>
    <t>(2) Building Level Rating</t>
  </si>
  <si>
    <t>Rating (C)</t>
  </si>
  <si>
    <t>Factor (D)</t>
  </si>
  <si>
    <t>Earned Points (CxD)</t>
  </si>
  <si>
    <t>Total Earned Points</t>
  </si>
  <si>
    <t>Conversion to Performance Rating</t>
  </si>
  <si>
    <t>0.00 - 0.49</t>
  </si>
  <si>
    <t>0.50 - 1.49</t>
  </si>
  <si>
    <t>1.50 - 2.49</t>
  </si>
  <si>
    <t>2.50 - 3.00</t>
  </si>
  <si>
    <t>Periodic, Annual, Semi-Annual</t>
  </si>
  <si>
    <t>Rating: Professional Employee, OR</t>
  </si>
  <si>
    <t>Rating: Temporary Professional Employee</t>
  </si>
  <si>
    <t>resulting in a final rating of:</t>
  </si>
  <si>
    <r>
      <rPr>
        <sz val="28"/>
        <color theme="1"/>
        <rFont val="Calibri"/>
        <family val="2"/>
        <scheme val="minor"/>
      </rPr>
      <t xml:space="preserve">□ </t>
    </r>
    <r>
      <rPr>
        <sz val="14"/>
        <color theme="1"/>
        <rFont val="Calibri"/>
        <family val="2"/>
        <scheme val="minor"/>
      </rPr>
      <t>Distinguished</t>
    </r>
  </si>
  <si>
    <r>
      <rPr>
        <sz val="28"/>
        <color theme="1"/>
        <rFont val="Calibri"/>
        <family val="2"/>
        <scheme val="minor"/>
      </rPr>
      <t xml:space="preserve">□ </t>
    </r>
    <r>
      <rPr>
        <sz val="14"/>
        <color theme="1"/>
        <rFont val="Calibri"/>
        <family val="2"/>
        <scheme val="minor"/>
      </rPr>
      <t xml:space="preserve">Needs Improvement </t>
    </r>
  </si>
  <si>
    <r>
      <rPr>
        <sz val="28"/>
        <color theme="1"/>
        <rFont val="Calibri"/>
        <family val="2"/>
        <scheme val="minor"/>
      </rPr>
      <t xml:space="preserve">□ </t>
    </r>
    <r>
      <rPr>
        <sz val="14"/>
        <color theme="1"/>
        <rFont val="Calibri"/>
        <family val="2"/>
        <scheme val="minor"/>
      </rPr>
      <t>Unsatisfactory</t>
    </r>
  </si>
  <si>
    <t>A performance rating of Distinguished, Proficient or Needs Improvement shall be considered satisfactory, except that the second Needs Improvement rating issued by the same employer within 10 years of the first final rating of Needs Improvement where the employee is in the same certification shall be considered unsatisfactory. A rating of Failing shall be considered unsatisfactory.</t>
  </si>
  <si>
    <t xml:space="preserve">Date </t>
  </si>
  <si>
    <t>Chief School Administrator</t>
  </si>
  <si>
    <t xml:space="preserve">Date                     Designated Rater / Position: </t>
  </si>
  <si>
    <t>Signature of Employee</t>
  </si>
  <si>
    <t>I acknowledge that I have read the report and that I have been given an opportunity to discuss it with the rater.  My signature does not necessarily mean that I agree with the performance evaluation.</t>
  </si>
  <si>
    <t>Future Factor</t>
  </si>
  <si>
    <t>Classroom interactions between teacher and students and among students are highly respectful, reflecting genuine warmth, caring, and sensitivity to students as individuals. Students exhibit respect for the teacher and contribute to high levels of civility among all members of the class. The net result is an environment where all students feel valued and are comfortable taking intellectual risks.</t>
  </si>
  <si>
    <t>The teacher understands the active nature of student learning and acquires info about levels of development for individual students. The teacher also systematically acquires knowledge from several sources about individual students’ varied approaches to learning, knowledge and skills, special needs, and interests and cultural heritages.</t>
  </si>
  <si>
    <t xml:space="preserve">(1) Teacher Observation Rating </t>
  </si>
  <si>
    <r>
      <rPr>
        <b/>
        <i/>
        <sz val="9"/>
        <color theme="1"/>
        <rFont val="Arial"/>
        <family val="2"/>
      </rPr>
      <t xml:space="preserve">Expectations 
</t>
    </r>
    <r>
      <rPr>
        <b/>
        <sz val="9"/>
        <color theme="1"/>
        <rFont val="Symbol"/>
        <family val="1"/>
        <charset val="2"/>
      </rPr>
      <t>·</t>
    </r>
    <r>
      <rPr>
        <b/>
        <i/>
        <sz val="9"/>
        <color theme="1"/>
        <rFont val="Arial"/>
        <family val="2"/>
      </rPr>
      <t xml:space="preserve"> </t>
    </r>
    <r>
      <rPr>
        <sz val="9"/>
        <color theme="1"/>
        <rFont val="Arial"/>
        <family val="2"/>
      </rPr>
      <t xml:space="preserve">It is clear, either from what the teacher says, or by inference from student actions, that expectations for student conduct have been established and that they are being implemented.
</t>
    </r>
    <r>
      <rPr>
        <b/>
        <i/>
        <sz val="9"/>
        <color theme="1"/>
        <rFont val="Arial"/>
        <family val="2"/>
      </rPr>
      <t xml:space="preserve">Monitoring of student behavior 
</t>
    </r>
    <r>
      <rPr>
        <b/>
        <sz val="9"/>
        <color theme="1"/>
        <rFont val="Symbol"/>
        <family val="1"/>
        <charset val="2"/>
      </rPr>
      <t>·</t>
    </r>
    <r>
      <rPr>
        <b/>
        <i/>
        <sz val="9"/>
        <color theme="1"/>
        <rFont val="Arial"/>
        <family val="2"/>
      </rPr>
      <t xml:space="preserve"> </t>
    </r>
    <r>
      <rPr>
        <sz val="9"/>
        <color theme="1"/>
        <rFont val="Arial"/>
        <family val="2"/>
      </rPr>
      <t xml:space="preserve">Experienced teachers seem to have eyes in the backs of their heads; they are attuned to what’s happening in the classroom and can move subtly to help students, when necessary, re-engage with the content being addressed in the lesson. At a high level, such monitoring is preventive and subtle, which may make it challenging to observe.
</t>
    </r>
    <r>
      <rPr>
        <b/>
        <i/>
        <sz val="9"/>
        <color theme="1"/>
        <rFont val="Arial"/>
        <family val="2"/>
      </rPr>
      <t xml:space="preserve">Response to student misbehavior 
</t>
    </r>
    <r>
      <rPr>
        <b/>
        <sz val="9"/>
        <color theme="1"/>
        <rFont val="Symbol"/>
        <family val="1"/>
        <charset val="2"/>
      </rPr>
      <t>·</t>
    </r>
    <r>
      <rPr>
        <b/>
        <i/>
        <sz val="9"/>
        <color theme="1"/>
        <rFont val="Arial"/>
        <family val="2"/>
      </rPr>
      <t xml:space="preserve"> </t>
    </r>
    <r>
      <rPr>
        <sz val="9"/>
        <color theme="1"/>
        <rFont val="Arial"/>
        <family val="2"/>
      </rPr>
      <t>Even experienced teachers find that their students occasionally violate one or another of the agreed-upon standards of conduct; how the teacher responds to such infractions is an important mark of the teacher’s skill. Accomplished teachers try to understand why students are conducting themselves in such a manner (are they unsure of the content? are they trying to impress their friends?) and respond in a way that respects the dignity of the student. The best responses are those that address misbehavior early in an episode, although doing so is not always possible.</t>
    </r>
  </si>
  <si>
    <t>Instructional time is maximized due to efficient
and seamless classroom routines and procedures. Students take initiative in the management of instructional groups and transitions, and/or the handling of materials and supplies. Routines are well understood and may be initiated by students.</t>
  </si>
  <si>
    <r>
      <rPr>
        <b/>
        <i/>
        <sz val="10"/>
        <color theme="1"/>
        <rFont val="Arial"/>
        <family val="2"/>
      </rPr>
      <t xml:space="preserve">Safety and accessibility
</t>
    </r>
    <r>
      <rPr>
        <sz val="10"/>
        <color theme="1"/>
        <rFont val="Arial"/>
        <family val="2"/>
      </rPr>
      <t xml:space="preserve">Physical safety is a primary consideration of all teachers; no learning can occur if students are unsafe or if they don’t have access to the board or other learning resources.
</t>
    </r>
    <r>
      <rPr>
        <b/>
        <i/>
        <sz val="10"/>
        <color theme="1"/>
        <rFont val="Arial"/>
        <family val="2"/>
      </rPr>
      <t>Arrangement of furniture and use of physical resources</t>
    </r>
    <r>
      <rPr>
        <sz val="10"/>
        <color theme="1"/>
        <rFont val="Arial"/>
        <family val="2"/>
      </rPr>
      <t xml:space="preserve">
Both the physical arrangement of a classroom and the available resources provide opportunities for teachers to advance learning; when these resources are used skillfully, students can engage with the content in a productive manner. At the highest levels of performance, the students themselves contribute to the use or adaptation of the physical environment.</t>
    </r>
  </si>
  <si>
    <t>The teacher uses a variety or series of questions or prompts to challenge students cognitively, advance high-level thinking and discourse, and promote metacognition. Students formulate many questions, initiate topics, challenge one another’s thinking, and make unsolicited contributions. Students themselves ensure that all voices are heard in the discussion.</t>
  </si>
  <si>
    <r>
      <rPr>
        <b/>
        <i/>
        <sz val="9"/>
        <color theme="1"/>
        <rFont val="Arial"/>
        <family val="2"/>
      </rPr>
      <t xml:space="preserve">Expectations for learning </t>
    </r>
    <r>
      <rPr>
        <b/>
        <sz val="9"/>
        <color theme="1"/>
        <rFont val="Symbol"/>
        <family val="1"/>
        <charset val="2"/>
      </rPr>
      <t>·</t>
    </r>
    <r>
      <rPr>
        <b/>
        <i/>
        <sz val="9"/>
        <color theme="1"/>
        <rFont val="Arial"/>
        <family val="2"/>
      </rPr>
      <t xml:space="preserve"> </t>
    </r>
    <r>
      <rPr>
        <sz val="9"/>
        <color theme="1"/>
        <rFont val="Arial"/>
        <family val="2"/>
      </rPr>
      <t xml:space="preserve">The goals for learning are communicated clearly to students. Even if the goals are not conveyed at the outset of a lesson (for example, in an inquiry science lesson), by the end of the lesson students are clear about what they have been learning.
</t>
    </r>
    <r>
      <rPr>
        <b/>
        <i/>
        <sz val="9"/>
        <color theme="1"/>
        <rFont val="Arial"/>
        <family val="2"/>
      </rPr>
      <t xml:space="preserve">Directions for activities </t>
    </r>
    <r>
      <rPr>
        <b/>
        <sz val="9"/>
        <color theme="1"/>
        <rFont val="Symbol"/>
        <family val="1"/>
        <charset val="2"/>
      </rPr>
      <t>·</t>
    </r>
    <r>
      <rPr>
        <b/>
        <i/>
        <sz val="9"/>
        <color theme="1"/>
        <rFont val="Arial"/>
        <family val="2"/>
      </rPr>
      <t xml:space="preserve"> </t>
    </r>
    <r>
      <rPr>
        <sz val="9"/>
        <color theme="1"/>
        <rFont val="Arial"/>
        <family val="2"/>
      </rPr>
      <t xml:space="preserve">Students understand what they are expected to do during a lesson, particularly if students are working independently or with classmates, without direct teacher supervision. These directions for the lesson’s activities may be provided orally, in writing, or in some combination of the two, with modeling by the teacher, if it is appropriate.
</t>
    </r>
    <r>
      <rPr>
        <b/>
        <i/>
        <sz val="9"/>
        <color theme="1"/>
        <rFont val="Arial"/>
        <family val="2"/>
      </rPr>
      <t xml:space="preserve">Explanations of content </t>
    </r>
    <r>
      <rPr>
        <b/>
        <sz val="9"/>
        <color theme="1"/>
        <rFont val="Symbol"/>
        <family val="1"/>
        <charset val="2"/>
      </rPr>
      <t xml:space="preserve">· </t>
    </r>
    <r>
      <rPr>
        <sz val="9"/>
        <color theme="1"/>
        <rFont val="Arial"/>
        <family val="2"/>
      </rPr>
      <t xml:space="preserve">Skilled teachers, when explaining concepts and strategies to students, use vivid language andimaginative analogies and metaphors, connecting explanations to students’ interests and lives beyond school. The explanations are clear, with appropriate scaffolding, and, where appropriate, anticipate possible student misconceptions. These teachers invite students to be engaged intellectually and to formulate hypotheses regarding the concepts or strategies being presented.
</t>
    </r>
    <r>
      <rPr>
        <b/>
        <i/>
        <sz val="9"/>
        <color theme="1"/>
        <rFont val="Arial"/>
        <family val="2"/>
      </rPr>
      <t xml:space="preserve">Use of oral and written language </t>
    </r>
    <r>
      <rPr>
        <b/>
        <sz val="9"/>
        <color theme="1"/>
        <rFont val="Symbol"/>
        <family val="1"/>
        <charset val="2"/>
      </rPr>
      <t>·</t>
    </r>
    <r>
      <rPr>
        <b/>
        <i/>
        <sz val="9"/>
        <color theme="1"/>
        <rFont val="Arial"/>
        <family val="2"/>
      </rPr>
      <t xml:space="preserve"> </t>
    </r>
    <r>
      <rPr>
        <sz val="9"/>
        <color theme="1"/>
        <rFont val="Arial"/>
        <family val="2"/>
      </rPr>
      <t xml:space="preserve">For many students, their teachers’ use of language represents their best model of both accurate syntax and a rich vocabulary; these models enable students to emulate such language, making their own more precise and expressive. Skilled teachers seize on opportunities both to use precise, academic vocabulary and to explain their use of it.    </t>
    </r>
  </si>
  <si>
    <r>
      <rPr>
        <b/>
        <i/>
        <sz val="10"/>
        <color theme="1"/>
        <rFont val="Arial"/>
        <family val="2"/>
      </rPr>
      <t xml:space="preserve">Accuracy 
</t>
    </r>
    <r>
      <rPr>
        <b/>
        <sz val="10"/>
        <color theme="1"/>
        <rFont val="Symbol"/>
        <family val="1"/>
        <charset val="2"/>
      </rPr>
      <t>·</t>
    </r>
    <r>
      <rPr>
        <b/>
        <i/>
        <sz val="10"/>
        <color theme="1"/>
        <rFont val="Arial"/>
        <family val="2"/>
      </rPr>
      <t xml:space="preserve">  </t>
    </r>
    <r>
      <rPr>
        <sz val="10"/>
        <color theme="1"/>
        <rFont val="Arial"/>
        <family val="2"/>
      </rPr>
      <t xml:space="preserve">As teachers gain experience, their reflections on practice become more accurate, corresponding to the assessments that would be given by an external and unbiased observer. Not only are the reflections accurate, but teachers can provide specific examples from the lesson to support their judgments.
</t>
    </r>
    <r>
      <rPr>
        <b/>
        <i/>
        <sz val="10"/>
        <color theme="1"/>
        <rFont val="Arial"/>
        <family val="2"/>
      </rPr>
      <t xml:space="preserve">Use in future teaching 
</t>
    </r>
    <r>
      <rPr>
        <b/>
        <sz val="10"/>
        <color theme="1"/>
        <rFont val="Symbol"/>
        <family val="1"/>
        <charset val="2"/>
      </rPr>
      <t>·</t>
    </r>
    <r>
      <rPr>
        <b/>
        <i/>
        <sz val="10"/>
        <color theme="1"/>
        <rFont val="Arial"/>
        <family val="2"/>
      </rPr>
      <t xml:space="preserve"> </t>
    </r>
    <r>
      <rPr>
        <sz val="10"/>
        <color theme="1"/>
        <rFont val="Arial"/>
        <family val="2"/>
      </rPr>
      <t>If the potential of reflection to improve teaching is to be fully realized, teachers must use their reflections to make adjustments in their practice. As their experience and expertise increases, teachers draw on an ever-increasing repertoire of strategies to inform these adjustments.</t>
    </r>
  </si>
  <si>
    <r>
      <rPr>
        <b/>
        <i/>
        <sz val="10"/>
        <color theme="1"/>
        <rFont val="Arial"/>
        <family val="2"/>
      </rPr>
      <t xml:space="preserve">Lesson adjustment 
</t>
    </r>
    <r>
      <rPr>
        <b/>
        <sz val="10"/>
        <color theme="1"/>
        <rFont val="Symbol"/>
        <family val="1"/>
        <charset val="2"/>
      </rPr>
      <t>·</t>
    </r>
    <r>
      <rPr>
        <b/>
        <i/>
        <sz val="10"/>
        <color theme="1"/>
        <rFont val="Arial"/>
        <family val="2"/>
      </rPr>
      <t xml:space="preserve">  </t>
    </r>
    <r>
      <rPr>
        <sz val="10"/>
        <color theme="1"/>
        <rFont val="Arial"/>
        <family val="2"/>
      </rPr>
      <t xml:space="preserve">Experienced teachers are able to make both minor and (at times) major adjustments to a lesson, or mid-course corrections. Such adjustments depend on a teacher’s store of alternate instructional strategies and the confidence to make a shift when needed.
</t>
    </r>
    <r>
      <rPr>
        <b/>
        <i/>
        <sz val="10"/>
        <color theme="1"/>
        <rFont val="Arial"/>
        <family val="2"/>
      </rPr>
      <t xml:space="preserve">Response to students 
</t>
    </r>
    <r>
      <rPr>
        <b/>
        <sz val="10"/>
        <color theme="1"/>
        <rFont val="Symbol"/>
        <family val="1"/>
        <charset val="2"/>
      </rPr>
      <t>·</t>
    </r>
    <r>
      <rPr>
        <b/>
        <i/>
        <sz val="10"/>
        <color theme="1"/>
        <rFont val="Arial"/>
        <family val="2"/>
      </rPr>
      <t xml:space="preserve"> </t>
    </r>
    <r>
      <rPr>
        <sz val="10"/>
        <color theme="1"/>
        <rFont val="Arial"/>
        <family val="2"/>
      </rPr>
      <t xml:space="preserve">Occasionally during a lesson, an unexpected event will occur that presents a true teachable moment. It is a mark of considerable teacher skill to be able to capitalize on such opportunities.
</t>
    </r>
    <r>
      <rPr>
        <b/>
        <i/>
        <sz val="10"/>
        <color theme="1"/>
        <rFont val="Arial"/>
        <family val="2"/>
      </rPr>
      <t xml:space="preserve">Persistence 
</t>
    </r>
    <r>
      <rPr>
        <b/>
        <sz val="10"/>
        <color theme="1"/>
        <rFont val="Symbol"/>
        <family val="1"/>
        <charset val="2"/>
      </rPr>
      <t>·</t>
    </r>
    <r>
      <rPr>
        <b/>
        <i/>
        <sz val="10"/>
        <color theme="1"/>
        <rFont val="Arial"/>
        <family val="2"/>
      </rPr>
      <t xml:space="preserve"> </t>
    </r>
    <r>
      <rPr>
        <sz val="10"/>
        <color theme="1"/>
        <rFont val="Arial"/>
        <family val="2"/>
      </rPr>
      <t>Committed teachers don’t give up easily; when students encounter difficulty in learning (which all do at some point), these teachers seek alternate approaches to help their students be successful. In these efforts, teachers display a keen sense of efficacy.</t>
    </r>
  </si>
  <si>
    <r>
      <rPr>
        <b/>
        <i/>
        <sz val="10"/>
        <color theme="1"/>
        <rFont val="Arial"/>
        <family val="2"/>
      </rPr>
      <t>Info about the instructional program</t>
    </r>
    <r>
      <rPr>
        <sz val="10"/>
        <color theme="1"/>
        <rFont val="Arial"/>
        <family val="2"/>
      </rPr>
      <t xml:space="preserve"> </t>
    </r>
    <r>
      <rPr>
        <sz val="10"/>
        <color theme="1"/>
        <rFont val="Symbol"/>
        <family val="1"/>
        <charset val="2"/>
      </rPr>
      <t>·</t>
    </r>
    <r>
      <rPr>
        <sz val="10"/>
        <color theme="1"/>
        <rFont val="Arial"/>
        <family val="2"/>
      </rPr>
      <t xml:space="preserve"> The teacher frequently provides info to families about the instructional program.
info about individual students · The teacher frequently provides info to families about students’ individual progress.
</t>
    </r>
    <r>
      <rPr>
        <b/>
        <i/>
        <sz val="10"/>
        <color theme="1"/>
        <rFont val="Arial"/>
        <family val="2"/>
      </rPr>
      <t>Engagement of families in the instructional program</t>
    </r>
    <r>
      <rPr>
        <sz val="10"/>
        <color theme="1"/>
        <rFont val="Arial"/>
        <family val="2"/>
      </rPr>
      <t xml:space="preserve"> </t>
    </r>
    <r>
      <rPr>
        <sz val="10"/>
        <color theme="1"/>
        <rFont val="Symbol"/>
        <family val="1"/>
        <charset val="2"/>
      </rPr>
      <t>·</t>
    </r>
    <r>
      <rPr>
        <sz val="10"/>
        <color theme="1"/>
        <rFont val="Arial"/>
        <family val="2"/>
      </rPr>
      <t xml:space="preserve"> The teacher frequently and successfully offers engagement opportunities to families so that
they can participate in the learning activities. </t>
    </r>
  </si>
  <si>
    <r>
      <rPr>
        <b/>
        <i/>
        <sz val="10"/>
        <color theme="1"/>
        <rFont val="Arial"/>
        <family val="2"/>
      </rPr>
      <t xml:space="preserve">Integrity and ethical conduct  </t>
    </r>
    <r>
      <rPr>
        <b/>
        <sz val="10"/>
        <color theme="1"/>
        <rFont val="Symbol"/>
        <family val="1"/>
        <charset val="2"/>
      </rPr>
      <t>·</t>
    </r>
    <r>
      <rPr>
        <b/>
        <i/>
        <sz val="10"/>
        <color theme="1"/>
        <rFont val="Arial"/>
        <family val="2"/>
      </rPr>
      <t xml:space="preserve"> </t>
    </r>
    <r>
      <rPr>
        <sz val="10"/>
        <color theme="1"/>
        <rFont val="Arial"/>
        <family val="2"/>
      </rPr>
      <t xml:space="preserve">Teachers act with integrity and honesty.
</t>
    </r>
    <r>
      <rPr>
        <b/>
        <i/>
        <sz val="10"/>
        <color theme="1"/>
        <rFont val="Arial"/>
        <family val="2"/>
      </rPr>
      <t xml:space="preserve">Service to students   </t>
    </r>
    <r>
      <rPr>
        <b/>
        <sz val="10"/>
        <color theme="1"/>
        <rFont val="Symbol"/>
        <family val="1"/>
        <charset val="2"/>
      </rPr>
      <t>·</t>
    </r>
    <r>
      <rPr>
        <b/>
        <i/>
        <sz val="10"/>
        <color theme="1"/>
        <rFont val="Arial"/>
        <family val="2"/>
      </rPr>
      <t xml:space="preserve"> </t>
    </r>
    <r>
      <rPr>
        <sz val="10"/>
        <color theme="1"/>
        <rFont val="Arial"/>
        <family val="2"/>
      </rPr>
      <t xml:space="preserve">Teachers put students first in all considerations of their practice.
</t>
    </r>
    <r>
      <rPr>
        <b/>
        <i/>
        <sz val="10"/>
        <color theme="1"/>
        <rFont val="Arial"/>
        <family val="2"/>
      </rPr>
      <t xml:space="preserve">Advocacy </t>
    </r>
    <r>
      <rPr>
        <b/>
        <sz val="10"/>
        <color theme="1"/>
        <rFont val="Symbol"/>
        <family val="1"/>
        <charset val="2"/>
      </rPr>
      <t>·</t>
    </r>
    <r>
      <rPr>
        <b/>
        <i/>
        <sz val="10"/>
        <color theme="1"/>
        <rFont val="Arial"/>
        <family val="2"/>
      </rPr>
      <t xml:space="preserve"> </t>
    </r>
    <r>
      <rPr>
        <sz val="10"/>
        <color theme="1"/>
        <rFont val="Arial"/>
        <family val="2"/>
      </rPr>
      <t xml:space="preserve">Teachers support their students’ best interests, even in the face of traditional practice or beliefs.
</t>
    </r>
    <r>
      <rPr>
        <b/>
        <i/>
        <sz val="10"/>
        <color theme="1"/>
        <rFont val="Arial"/>
        <family val="2"/>
      </rPr>
      <t xml:space="preserve">Decision making  </t>
    </r>
    <r>
      <rPr>
        <b/>
        <sz val="10"/>
        <color theme="1"/>
        <rFont val="Symbol"/>
        <family val="1"/>
        <charset val="2"/>
      </rPr>
      <t>·</t>
    </r>
    <r>
      <rPr>
        <b/>
        <i/>
        <sz val="10"/>
        <color theme="1"/>
        <rFont val="Arial"/>
        <family val="2"/>
      </rPr>
      <t xml:space="preserve"> </t>
    </r>
    <r>
      <rPr>
        <sz val="10"/>
        <color theme="1"/>
        <rFont val="Arial"/>
        <family val="2"/>
      </rPr>
      <t xml:space="preserve">Teachers solve problems with students’ needs as a priority.
</t>
    </r>
    <r>
      <rPr>
        <b/>
        <i/>
        <sz val="10"/>
        <color theme="1"/>
        <rFont val="Arial"/>
        <family val="2"/>
      </rPr>
      <t xml:space="preserve">Compliance with school and district regulations  </t>
    </r>
    <r>
      <rPr>
        <b/>
        <sz val="10"/>
        <color theme="1"/>
        <rFont val="Symbol"/>
        <family val="1"/>
        <charset val="2"/>
      </rPr>
      <t>·</t>
    </r>
    <r>
      <rPr>
        <b/>
        <i/>
        <sz val="10"/>
        <color theme="1"/>
        <rFont val="Arial"/>
        <family val="2"/>
      </rPr>
      <t xml:space="preserve"> </t>
    </r>
    <r>
      <rPr>
        <sz val="10"/>
        <color theme="1"/>
        <rFont val="Arial"/>
        <family val="2"/>
      </rPr>
      <t>Teachers adhere to policies and established procedures.</t>
    </r>
  </si>
  <si>
    <r>
      <rPr>
        <b/>
        <i/>
        <sz val="10"/>
        <color theme="1"/>
        <rFont val="Arial"/>
        <family val="2"/>
      </rPr>
      <t xml:space="preserve">Enhancement of content knowledge and pedagogical skill </t>
    </r>
    <r>
      <rPr>
        <b/>
        <sz val="10"/>
        <color theme="1"/>
        <rFont val="Symbol"/>
        <family val="1"/>
        <charset val="2"/>
      </rPr>
      <t xml:space="preserve">· </t>
    </r>
    <r>
      <rPr>
        <sz val="10"/>
        <color theme="1"/>
        <rFont val="Arial"/>
        <family val="2"/>
      </rPr>
      <t xml:space="preserve">Teachers remain current by taking courses, reading professional literature, and remaining
current on the evolution of thinking regarding instruction.
</t>
    </r>
    <r>
      <rPr>
        <b/>
        <i/>
        <sz val="10"/>
        <color theme="1"/>
        <rFont val="Arial"/>
        <family val="2"/>
      </rPr>
      <t xml:space="preserve">Receptivity to feedback from colleagues </t>
    </r>
    <r>
      <rPr>
        <b/>
        <sz val="10"/>
        <color theme="1"/>
        <rFont val="Symbol"/>
        <family val="1"/>
        <charset val="2"/>
      </rPr>
      <t xml:space="preserve">· </t>
    </r>
    <r>
      <rPr>
        <sz val="10"/>
        <color theme="1"/>
        <rFont val="Arial"/>
        <family val="2"/>
      </rPr>
      <t xml:space="preserve">Teachers actively pursue networks that provide collegial support and feedback.
</t>
    </r>
    <r>
      <rPr>
        <b/>
        <i/>
        <sz val="10"/>
        <color theme="1"/>
        <rFont val="Arial"/>
        <family val="2"/>
      </rPr>
      <t xml:space="preserve">Service to the profession </t>
    </r>
    <r>
      <rPr>
        <b/>
        <sz val="10"/>
        <color theme="1"/>
        <rFont val="Symbol"/>
        <family val="1"/>
        <charset val="2"/>
      </rPr>
      <t xml:space="preserve">· </t>
    </r>
    <r>
      <rPr>
        <sz val="10"/>
        <color theme="1"/>
        <rFont val="Arial"/>
        <family val="2"/>
      </rPr>
      <t>Teachers are active in professional organizations in order to enhance both their personal
practice and their ability to provide leadership and support to colleagues.</t>
    </r>
  </si>
  <si>
    <t>COMMENTS:</t>
  </si>
  <si>
    <r>
      <rPr>
        <sz val="28"/>
        <color theme="1"/>
        <rFont val="Calibri"/>
        <family val="2"/>
        <scheme val="minor"/>
      </rPr>
      <t xml:space="preserve">□ </t>
    </r>
    <r>
      <rPr>
        <sz val="14"/>
        <color theme="1"/>
        <rFont val="Calibri"/>
        <family val="2"/>
        <scheme val="minor"/>
      </rPr>
      <t>Failing</t>
    </r>
  </si>
  <si>
    <t xml:space="preserve">□ </t>
  </si>
  <si>
    <r>
      <rPr>
        <sz val="28"/>
        <color theme="1"/>
        <rFont val="Calibri"/>
        <family val="2"/>
        <scheme val="minor"/>
      </rPr>
      <t>□</t>
    </r>
    <r>
      <rPr>
        <sz val="14"/>
        <color theme="1"/>
        <rFont val="Calibri"/>
        <family val="2"/>
        <scheme val="minor"/>
      </rPr>
      <t xml:space="preserve"> Proficient </t>
    </r>
  </si>
  <si>
    <r>
      <rPr>
        <sz val="28"/>
        <color theme="1"/>
        <rFont val="Calibri"/>
        <family val="2"/>
        <scheme val="minor"/>
      </rPr>
      <t xml:space="preserve">□ </t>
    </r>
    <r>
      <rPr>
        <sz val="14"/>
        <color theme="1"/>
        <rFont val="Calibri"/>
        <family val="2"/>
        <scheme val="minor"/>
      </rPr>
      <t>Satisfactory</t>
    </r>
  </si>
  <si>
    <t>(3) Teacher Specific Rating (SLO)</t>
  </si>
  <si>
    <t>(4) Elective Rating (SLO)</t>
  </si>
  <si>
    <t>SUMMARY REPORT</t>
  </si>
  <si>
    <t>IMPROVEMENT PLAN</t>
  </si>
  <si>
    <t>TEACHER COMMENTS</t>
  </si>
  <si>
    <t>X</t>
  </si>
  <si>
    <t>Cosmetology</t>
  </si>
  <si>
    <t>cos1-teacher</t>
  </si>
  <si>
    <t>[View]</t>
  </si>
  <si>
    <t>Nail Structure &amp; Growth</t>
  </si>
  <si>
    <t>Nail Diseases &amp; Disorders</t>
  </si>
  <si>
    <t>Properties of the Hair &amp; Scalp</t>
  </si>
  <si>
    <t>Principles of Hair Design</t>
  </si>
  <si>
    <t>Scalp Care, Shampooing and Conditioning</t>
  </si>
  <si>
    <t>Hair Cutting</t>
  </si>
  <si>
    <t>Hair Styling</t>
  </si>
  <si>
    <t>Braiding and Braid Extensions</t>
  </si>
  <si>
    <t>Manicuring</t>
  </si>
  <si>
    <t>Pedicuring</t>
  </si>
  <si>
    <t>Nail Tips and Wraps</t>
  </si>
  <si>
    <t>Skin Care- Hair Removal</t>
  </si>
  <si>
    <t>Ch 22</t>
  </si>
  <si>
    <t>General Sciences- Infection Control: Principles an…</t>
  </si>
  <si>
    <t>Unit Name</t>
  </si>
  <si>
    <t>Number</t>
  </si>
  <si>
    <t>Author</t>
  </si>
  <si>
    <t>Task</t>
  </si>
  <si>
    <r>
      <t>Used?</t>
    </r>
    <r>
      <rPr>
        <b/>
        <sz val="12"/>
        <color theme="1"/>
        <rFont val="Verdana"/>
        <family val="2"/>
      </rPr>
      <t xml:space="preserve">   </t>
    </r>
  </si>
  <si>
    <r>
      <t>100</t>
    </r>
    <r>
      <rPr>
        <sz val="10"/>
        <color theme="1"/>
        <rFont val="Verdana"/>
        <family val="2"/>
      </rPr>
      <t xml:space="preserve"> - INFECTION CONTROL</t>
    </r>
  </si>
  <si>
    <t>Yes</t>
  </si>
  <si>
    <t>    - General Sciences- Infection Control: Principles and Practices</t>
  </si>
  <si>
    <r>
      <t>101</t>
    </r>
    <r>
      <rPr>
        <sz val="10"/>
        <color theme="1"/>
        <rFont val="Verdana"/>
        <family val="2"/>
      </rPr>
      <t xml:space="preserve"> - Perform mixing of Barbicide</t>
    </r>
  </si>
  <si>
    <r>
      <t>102</t>
    </r>
    <r>
      <rPr>
        <sz val="10"/>
        <color theme="1"/>
        <rFont val="Verdana"/>
        <family val="2"/>
      </rPr>
      <t xml:space="preserve"> - Perform disinfecting of nonelectrical tools and equipment</t>
    </r>
  </si>
  <si>
    <r>
      <t>200</t>
    </r>
    <r>
      <rPr>
        <sz val="10"/>
        <color theme="1"/>
        <rFont val="Verdana"/>
        <family val="2"/>
      </rPr>
      <t xml:space="preserve"> - DRAPING OF CLIENT</t>
    </r>
  </si>
  <si>
    <r>
      <t>201</t>
    </r>
    <r>
      <rPr>
        <sz val="10"/>
        <color theme="1"/>
        <rFont val="Verdana"/>
        <family val="2"/>
      </rPr>
      <t xml:space="preserve"> - Drape client for shampoo service</t>
    </r>
  </si>
  <si>
    <r>
      <t>202</t>
    </r>
    <r>
      <rPr>
        <sz val="10"/>
        <color theme="1"/>
        <rFont val="Verdana"/>
        <family val="2"/>
      </rPr>
      <t xml:space="preserve"> - Drape client for haircutting service</t>
    </r>
  </si>
  <si>
    <r>
      <t>203</t>
    </r>
    <r>
      <rPr>
        <sz val="10"/>
        <color theme="1"/>
        <rFont val="Verdana"/>
        <family val="2"/>
      </rPr>
      <t xml:space="preserve"> - Drape client for hairstyling service</t>
    </r>
  </si>
  <si>
    <r>
      <t>204</t>
    </r>
    <r>
      <rPr>
        <sz val="10"/>
        <color theme="1"/>
        <rFont val="Verdana"/>
        <family val="2"/>
      </rPr>
      <t xml:space="preserve"> - Drape client for chemical service</t>
    </r>
  </si>
  <si>
    <r>
      <t>300</t>
    </r>
    <r>
      <rPr>
        <sz val="10"/>
        <color theme="1"/>
        <rFont val="Verdana"/>
        <family val="2"/>
      </rPr>
      <t xml:space="preserve"> - SCALP CARE, SHAMPOOING AND CONDITIONING</t>
    </r>
  </si>
  <si>
    <t>No</t>
  </si>
  <si>
    <r>
      <t>301</t>
    </r>
    <r>
      <rPr>
        <sz val="10"/>
        <color theme="1"/>
        <rFont val="Verdana"/>
        <family val="2"/>
      </rPr>
      <t xml:space="preserve"> - Perform shampooing and conditioning</t>
    </r>
  </si>
  <si>
    <r>
      <t>302</t>
    </r>
    <r>
      <rPr>
        <sz val="10"/>
        <color theme="1"/>
        <rFont val="Verdana"/>
        <family val="2"/>
      </rPr>
      <t xml:space="preserve"> - Perform scalp treatment</t>
    </r>
  </si>
  <si>
    <r>
      <t>400</t>
    </r>
    <r>
      <rPr>
        <sz val="10"/>
        <color theme="1"/>
        <rFont val="Verdana"/>
        <family val="2"/>
      </rPr>
      <t xml:space="preserve"> - HAIRCUTTING / HAIRSHAPING</t>
    </r>
  </si>
  <si>
    <t>    - HAIRCOLORING</t>
  </si>
  <si>
    <r>
      <t>401</t>
    </r>
    <r>
      <rPr>
        <sz val="10"/>
        <color theme="1"/>
        <rFont val="Verdana"/>
        <family val="2"/>
      </rPr>
      <t xml:space="preserve"> - Perform zero degree haircut with scissors</t>
    </r>
  </si>
  <si>
    <r>
      <t>402</t>
    </r>
    <r>
      <rPr>
        <sz val="10"/>
        <color theme="1"/>
        <rFont val="Verdana"/>
        <family val="2"/>
      </rPr>
      <t xml:space="preserve"> - Perform 90 degree haircut with scissors</t>
    </r>
  </si>
  <si>
    <r>
      <t>403</t>
    </r>
    <r>
      <rPr>
        <sz val="10"/>
        <color theme="1"/>
        <rFont val="Verdana"/>
        <family val="2"/>
      </rPr>
      <t xml:space="preserve"> - Perform zero degree haircut with razor</t>
    </r>
  </si>
  <si>
    <r>
      <t>404</t>
    </r>
    <r>
      <rPr>
        <sz val="10"/>
        <color theme="1"/>
        <rFont val="Verdana"/>
        <family val="2"/>
      </rPr>
      <t xml:space="preserve"> - Perform 90 degree haircut with razor</t>
    </r>
  </si>
  <si>
    <r>
      <t>500</t>
    </r>
    <r>
      <rPr>
        <sz val="10"/>
        <color theme="1"/>
        <rFont val="Verdana"/>
        <family val="2"/>
      </rPr>
      <t xml:space="preserve"> - HAIRSTYLING</t>
    </r>
  </si>
  <si>
    <r>
      <t>501</t>
    </r>
    <r>
      <rPr>
        <sz val="10"/>
        <color theme="1"/>
        <rFont val="Verdana"/>
        <family val="2"/>
      </rPr>
      <t xml:space="preserve"> - Perform fingerwaving</t>
    </r>
  </si>
  <si>
    <r>
      <t>502</t>
    </r>
    <r>
      <rPr>
        <sz val="10"/>
        <color theme="1"/>
        <rFont val="Verdana"/>
        <family val="2"/>
      </rPr>
      <t xml:space="preserve"> - Perform pincurls</t>
    </r>
  </si>
  <si>
    <r>
      <t>503</t>
    </r>
    <r>
      <rPr>
        <sz val="10"/>
        <color theme="1"/>
        <rFont val="Verdana"/>
        <family val="2"/>
      </rPr>
      <t xml:space="preserve"> - Perform 4-section parting</t>
    </r>
  </si>
  <si>
    <r>
      <t>504</t>
    </r>
    <r>
      <rPr>
        <sz val="10"/>
        <color theme="1"/>
        <rFont val="Verdana"/>
        <family val="2"/>
      </rPr>
      <t xml:space="preserve"> - Perform comb-out using back-combing</t>
    </r>
  </si>
  <si>
    <r>
      <t>505</t>
    </r>
    <r>
      <rPr>
        <sz val="10"/>
        <color theme="1"/>
        <rFont val="Verdana"/>
        <family val="2"/>
      </rPr>
      <t xml:space="preserve"> - Perform a blowdry</t>
    </r>
  </si>
  <si>
    <r>
      <t>506</t>
    </r>
    <r>
      <rPr>
        <sz val="10"/>
        <color theme="1"/>
        <rFont val="Verdana"/>
        <family val="2"/>
      </rPr>
      <t xml:space="preserve"> - Perform testing thermal irons</t>
    </r>
  </si>
  <si>
    <r>
      <t>507</t>
    </r>
    <r>
      <rPr>
        <sz val="10"/>
        <color theme="1"/>
        <rFont val="Verdana"/>
        <family val="2"/>
      </rPr>
      <t xml:space="preserve"> - Perform thermal waving</t>
    </r>
  </si>
  <si>
    <t>    - HAIRCUTTING</t>
  </si>
  <si>
    <r>
      <t>508</t>
    </r>
    <r>
      <rPr>
        <sz val="10"/>
        <color theme="1"/>
        <rFont val="Verdana"/>
        <family val="2"/>
      </rPr>
      <t xml:space="preserve"> - Perform flat ironing</t>
    </r>
  </si>
  <si>
    <r>
      <t>509</t>
    </r>
    <r>
      <rPr>
        <sz val="10"/>
        <color theme="1"/>
        <rFont val="Verdana"/>
        <family val="2"/>
      </rPr>
      <t xml:space="preserve"> - Perform updo/formal styling</t>
    </r>
  </si>
  <si>
    <r>
      <t>510</t>
    </r>
    <r>
      <rPr>
        <sz val="10"/>
        <color theme="1"/>
        <rFont val="Verdana"/>
        <family val="2"/>
      </rPr>
      <t xml:space="preserve"> - Perform a rollerset</t>
    </r>
  </si>
  <si>
    <r>
      <t>600</t>
    </r>
    <r>
      <rPr>
        <sz val="10"/>
        <color theme="1"/>
        <rFont val="Verdana"/>
        <family val="2"/>
      </rPr>
      <t xml:space="preserve"> - BRAIDING AND BRAID EXTENSIONS</t>
    </r>
  </si>
  <si>
    <r>
      <t>601</t>
    </r>
    <r>
      <rPr>
        <sz val="10"/>
        <color theme="1"/>
        <rFont val="Verdana"/>
        <family val="2"/>
      </rPr>
      <t xml:space="preserve"> - Perform a 3 strand braid</t>
    </r>
  </si>
  <si>
    <r>
      <t>602</t>
    </r>
    <r>
      <rPr>
        <sz val="10"/>
        <color theme="1"/>
        <rFont val="Verdana"/>
        <family val="2"/>
      </rPr>
      <t xml:space="preserve"> - Perform an invisible braid</t>
    </r>
  </si>
  <si>
    <r>
      <t>603</t>
    </r>
    <r>
      <rPr>
        <sz val="10"/>
        <color theme="1"/>
        <rFont val="Verdana"/>
        <family val="2"/>
      </rPr>
      <t xml:space="preserve"> - Perform basic cornrows</t>
    </r>
  </si>
  <si>
    <r>
      <t>604</t>
    </r>
    <r>
      <rPr>
        <sz val="10"/>
        <color theme="1"/>
        <rFont val="Verdana"/>
        <family val="2"/>
      </rPr>
      <t xml:space="preserve"> - Perform basic cornrows</t>
    </r>
  </si>
  <si>
    <r>
      <t>605</t>
    </r>
    <r>
      <rPr>
        <sz val="10"/>
        <color theme="1"/>
        <rFont val="Verdana"/>
        <family val="2"/>
      </rPr>
      <t xml:space="preserve"> - Perform cornrows with extensions</t>
    </r>
  </si>
  <si>
    <r>
      <t>700</t>
    </r>
    <r>
      <rPr>
        <sz val="10"/>
        <color theme="1"/>
        <rFont val="Verdana"/>
        <family val="2"/>
      </rPr>
      <t xml:space="preserve"> - CHEMICAL TEXTURE SERVICES</t>
    </r>
  </si>
  <si>
    <r>
      <t>701</t>
    </r>
    <r>
      <rPr>
        <sz val="10"/>
        <color theme="1"/>
        <rFont val="Verdana"/>
        <family val="2"/>
      </rPr>
      <t xml:space="preserve"> - Perform a virgin relaxer</t>
    </r>
  </si>
  <si>
    <t>    - CHEMICAL TEXTURE SERVICES</t>
  </si>
  <si>
    <r>
      <t>702</t>
    </r>
    <r>
      <rPr>
        <sz val="10"/>
        <color theme="1"/>
        <rFont val="Verdana"/>
        <family val="2"/>
      </rPr>
      <t xml:space="preserve"> - Perform a relaxer re-touch</t>
    </r>
  </si>
  <si>
    <r>
      <t>800</t>
    </r>
    <r>
      <rPr>
        <sz val="10"/>
        <color theme="1"/>
        <rFont val="Verdana"/>
        <family val="2"/>
      </rPr>
      <t xml:space="preserve"> - PERMANENT WAVING</t>
    </r>
  </si>
  <si>
    <r>
      <t>801</t>
    </r>
    <r>
      <rPr>
        <sz val="10"/>
        <color theme="1"/>
        <rFont val="Verdana"/>
        <family val="2"/>
      </rPr>
      <t xml:space="preserve"> - Perform a basic perm wrap</t>
    </r>
  </si>
  <si>
    <t>    - FACIALS</t>
  </si>
  <si>
    <r>
      <t>802</t>
    </r>
    <r>
      <rPr>
        <sz val="10"/>
        <color theme="1"/>
        <rFont val="Verdana"/>
        <family val="2"/>
      </rPr>
      <t xml:space="preserve"> - Perform a bricklay perm wrap</t>
    </r>
  </si>
  <si>
    <r>
      <t>803</t>
    </r>
    <r>
      <rPr>
        <sz val="10"/>
        <color theme="1"/>
        <rFont val="Verdana"/>
        <family val="2"/>
      </rPr>
      <t xml:space="preserve"> - Perform a spiral perm wrap</t>
    </r>
  </si>
  <si>
    <r>
      <t>804</t>
    </r>
    <r>
      <rPr>
        <sz val="10"/>
        <color theme="1"/>
        <rFont val="Verdana"/>
        <family val="2"/>
      </rPr>
      <t xml:space="preserve"> - Perform processing a perm</t>
    </r>
  </si>
  <si>
    <r>
      <t>900</t>
    </r>
    <r>
      <rPr>
        <sz val="10"/>
        <color theme="1"/>
        <rFont val="Verdana"/>
        <family val="2"/>
      </rPr>
      <t xml:space="preserve"> - HAIRCOLOR</t>
    </r>
  </si>
  <si>
    <r>
      <t>901</t>
    </r>
    <r>
      <rPr>
        <sz val="10"/>
        <color theme="1"/>
        <rFont val="Verdana"/>
        <family val="2"/>
      </rPr>
      <t xml:space="preserve"> - Perform a PD (pre-disposition) test</t>
    </r>
  </si>
  <si>
    <t>    - FACIAL MAKEUP</t>
  </si>
  <si>
    <r>
      <t>902</t>
    </r>
    <r>
      <rPr>
        <sz val="10"/>
        <color theme="1"/>
        <rFont val="Verdana"/>
        <family val="2"/>
      </rPr>
      <t xml:space="preserve"> - Perform a single process hair color</t>
    </r>
  </si>
  <si>
    <r>
      <t>903</t>
    </r>
    <r>
      <rPr>
        <sz val="10"/>
        <color theme="1"/>
        <rFont val="Verdana"/>
        <family val="2"/>
      </rPr>
      <t xml:space="preserve"> - Perform a virgin color application</t>
    </r>
  </si>
  <si>
    <r>
      <t>904</t>
    </r>
    <r>
      <rPr>
        <sz val="10"/>
        <color theme="1"/>
        <rFont val="Verdana"/>
        <family val="2"/>
      </rPr>
      <t xml:space="preserve"> - Perform foil highlights</t>
    </r>
  </si>
  <si>
    <r>
      <t>1000</t>
    </r>
    <r>
      <rPr>
        <sz val="10"/>
        <color theme="1"/>
        <rFont val="Verdana"/>
        <family val="2"/>
      </rPr>
      <t xml:space="preserve"> - HAIR REMOVAL</t>
    </r>
  </si>
  <si>
    <r>
      <t>1001</t>
    </r>
    <r>
      <rPr>
        <sz val="10"/>
        <color theme="1"/>
        <rFont val="Verdana"/>
        <family val="2"/>
      </rPr>
      <t xml:space="preserve"> - Perform tweezing eyebrows</t>
    </r>
  </si>
  <si>
    <r>
      <t>1002</t>
    </r>
    <r>
      <rPr>
        <sz val="10"/>
        <color theme="1"/>
        <rFont val="Verdana"/>
        <family val="2"/>
      </rPr>
      <t xml:space="preserve"> - Perform waxing eyebrows</t>
    </r>
  </si>
  <si>
    <r>
      <t>1100</t>
    </r>
    <r>
      <rPr>
        <sz val="10"/>
        <color theme="1"/>
        <rFont val="Verdana"/>
        <family val="2"/>
      </rPr>
      <t xml:space="preserve"> - FACIAL</t>
    </r>
  </si>
  <si>
    <r>
      <t>1101</t>
    </r>
    <r>
      <rPr>
        <sz val="10"/>
        <color theme="1"/>
        <rFont val="Verdana"/>
        <family val="2"/>
      </rPr>
      <t xml:space="preserve"> - Perform a basic facial</t>
    </r>
  </si>
  <si>
    <r>
      <t>1200</t>
    </r>
    <r>
      <rPr>
        <sz val="10"/>
        <color theme="1"/>
        <rFont val="Verdana"/>
        <family val="2"/>
      </rPr>
      <t xml:space="preserve"> - FACIAL MAKEUP</t>
    </r>
  </si>
  <si>
    <r>
      <t>1201</t>
    </r>
    <r>
      <rPr>
        <sz val="10"/>
        <color theme="1"/>
        <rFont val="Verdana"/>
        <family val="2"/>
      </rPr>
      <t xml:space="preserve"> - Perform basic makeup application</t>
    </r>
  </si>
  <si>
    <t>    - HAIR REMOVAL</t>
  </si>
  <si>
    <r>
      <t>1202</t>
    </r>
    <r>
      <rPr>
        <sz val="10"/>
        <color theme="1"/>
        <rFont val="Verdana"/>
        <family val="2"/>
      </rPr>
      <t xml:space="preserve"> - Perform special occasion makeup application</t>
    </r>
  </si>
  <si>
    <r>
      <t>1203</t>
    </r>
    <r>
      <rPr>
        <sz val="10"/>
        <color theme="1"/>
        <rFont val="Verdana"/>
        <family val="2"/>
      </rPr>
      <t xml:space="preserve"> - Perform band lash application</t>
    </r>
  </si>
  <si>
    <r>
      <t>1204</t>
    </r>
    <r>
      <rPr>
        <sz val="10"/>
        <color theme="1"/>
        <rFont val="Verdana"/>
        <family val="2"/>
      </rPr>
      <t xml:space="preserve"> - Perform individual lash application</t>
    </r>
  </si>
  <si>
    <r>
      <t>1300</t>
    </r>
    <r>
      <rPr>
        <sz val="10"/>
        <color theme="1"/>
        <rFont val="Verdana"/>
        <family val="2"/>
      </rPr>
      <t xml:space="preserve"> - MANICURING</t>
    </r>
  </si>
  <si>
    <t>    - MANICURING</t>
  </si>
  <si>
    <r>
      <t>1301</t>
    </r>
    <r>
      <rPr>
        <sz val="10"/>
        <color theme="1"/>
        <rFont val="Verdana"/>
        <family val="2"/>
      </rPr>
      <t xml:space="preserve"> - Perform a manicure</t>
    </r>
  </si>
  <si>
    <r>
      <t>1400</t>
    </r>
    <r>
      <rPr>
        <sz val="10"/>
        <color theme="1"/>
        <rFont val="Verdana"/>
        <family val="2"/>
      </rPr>
      <t xml:space="preserve"> - PEDICURING</t>
    </r>
  </si>
  <si>
    <t>    - PEDICURING</t>
  </si>
  <si>
    <r>
      <t>1401</t>
    </r>
    <r>
      <rPr>
        <sz val="10"/>
        <color theme="1"/>
        <rFont val="Verdana"/>
        <family val="2"/>
      </rPr>
      <t xml:space="preserve"> - Perform a pedicure</t>
    </r>
  </si>
  <si>
    <r>
      <t>1500</t>
    </r>
    <r>
      <rPr>
        <sz val="10"/>
        <color theme="1"/>
        <rFont val="Verdana"/>
        <family val="2"/>
      </rPr>
      <t xml:space="preserve"> - ARTIFICIAL NAILS</t>
    </r>
  </si>
  <si>
    <r>
      <t>1501</t>
    </r>
    <r>
      <rPr>
        <sz val="10"/>
        <color theme="1"/>
        <rFont val="Verdana"/>
        <family val="2"/>
      </rPr>
      <t xml:space="preserve"> - Perform nail tip application</t>
    </r>
  </si>
  <si>
    <r>
      <t>1502</t>
    </r>
    <r>
      <rPr>
        <sz val="10"/>
        <color theme="1"/>
        <rFont val="Verdana"/>
        <family val="2"/>
      </rPr>
      <t xml:space="preserve"> - Perform acrylic nails (full set)</t>
    </r>
  </si>
  <si>
    <r>
      <t>1503</t>
    </r>
    <r>
      <rPr>
        <sz val="10"/>
        <color theme="1"/>
        <rFont val="Verdana"/>
        <family val="2"/>
      </rPr>
      <t xml:space="preserve"> - Perform acrylic on natural nails (overlay)</t>
    </r>
  </si>
  <si>
    <r>
      <t>1504</t>
    </r>
    <r>
      <rPr>
        <sz val="10"/>
        <color theme="1"/>
        <rFont val="Verdana"/>
        <family val="2"/>
      </rPr>
      <t xml:space="preserve"> - Perform a refill</t>
    </r>
  </si>
  <si>
    <r>
      <t>1600</t>
    </r>
    <r>
      <rPr>
        <sz val="10"/>
        <color theme="1"/>
        <rFont val="Verdana"/>
        <family val="2"/>
      </rPr>
      <t xml:space="preserve"> - STUDENT SALON BUSINESS PRACTICES</t>
    </r>
  </si>
  <si>
    <r>
      <t>1601</t>
    </r>
    <r>
      <rPr>
        <sz val="10"/>
        <color theme="1"/>
        <rFont val="Verdana"/>
        <family val="2"/>
      </rPr>
      <t xml:space="preserve"> - Salon Business Experience 1.1</t>
    </r>
  </si>
  <si>
    <r>
      <t>1602</t>
    </r>
    <r>
      <rPr>
        <sz val="10"/>
        <color theme="1"/>
        <rFont val="Verdana"/>
        <family val="2"/>
      </rPr>
      <t xml:space="preserve"> - Salon Business Experience 1.2</t>
    </r>
  </si>
  <si>
    <r>
      <t>1603</t>
    </r>
    <r>
      <rPr>
        <sz val="10"/>
        <color theme="1"/>
        <rFont val="Verdana"/>
        <family val="2"/>
      </rPr>
      <t xml:space="preserve"> - Salon Business Experience 1.3</t>
    </r>
  </si>
  <si>
    <r>
      <t>1604</t>
    </r>
    <r>
      <rPr>
        <sz val="10"/>
        <color theme="1"/>
        <rFont val="Verdana"/>
        <family val="2"/>
      </rPr>
      <t xml:space="preserve"> - Salon Business Experience 1.4</t>
    </r>
  </si>
  <si>
    <r>
      <t>1605</t>
    </r>
    <r>
      <rPr>
        <sz val="10"/>
        <color theme="1"/>
        <rFont val="Verdana"/>
        <family val="2"/>
      </rPr>
      <t xml:space="preserve"> - Salon Business Experience 1.5</t>
    </r>
  </si>
  <si>
    <r>
      <t>1606</t>
    </r>
    <r>
      <rPr>
        <sz val="10"/>
        <color theme="1"/>
        <rFont val="Verdana"/>
        <family val="2"/>
      </rPr>
      <t xml:space="preserve"> - Salon Business Experience 1.6</t>
    </r>
  </si>
  <si>
    <r>
      <t>1607</t>
    </r>
    <r>
      <rPr>
        <sz val="10"/>
        <color theme="1"/>
        <rFont val="Verdana"/>
        <family val="2"/>
      </rPr>
      <t xml:space="preserve"> - Salon Business Experience 1.7</t>
    </r>
  </si>
  <si>
    <r>
      <t>1608</t>
    </r>
    <r>
      <rPr>
        <sz val="10"/>
        <color theme="1"/>
        <rFont val="Verdana"/>
        <family val="2"/>
      </rPr>
      <t xml:space="preserve"> - Salon Business Experience 1.8</t>
    </r>
  </si>
  <si>
    <r>
      <t>1609</t>
    </r>
    <r>
      <rPr>
        <sz val="10"/>
        <color theme="1"/>
        <rFont val="Verdana"/>
        <family val="2"/>
      </rPr>
      <t xml:space="preserve"> - Salon Business Experience 2.1</t>
    </r>
  </si>
  <si>
    <r>
      <t>1610</t>
    </r>
    <r>
      <rPr>
        <sz val="10"/>
        <color theme="1"/>
        <rFont val="Verdana"/>
        <family val="2"/>
      </rPr>
      <t xml:space="preserve"> - Salon Business Experience 2.2</t>
    </r>
  </si>
  <si>
    <r>
      <t>1611</t>
    </r>
    <r>
      <rPr>
        <sz val="10"/>
        <color theme="1"/>
        <rFont val="Verdana"/>
        <family val="2"/>
      </rPr>
      <t xml:space="preserve"> - Salon Business Experience 2.3</t>
    </r>
  </si>
  <si>
    <r>
      <t>1612</t>
    </r>
    <r>
      <rPr>
        <sz val="10"/>
        <color theme="1"/>
        <rFont val="Verdana"/>
        <family val="2"/>
      </rPr>
      <t xml:space="preserve"> - Salon Business Experience 2.4</t>
    </r>
  </si>
  <si>
    <r>
      <t>1613</t>
    </r>
    <r>
      <rPr>
        <sz val="10"/>
        <color theme="1"/>
        <rFont val="Verdana"/>
        <family val="2"/>
      </rPr>
      <t xml:space="preserve"> - Salon Business Experience 2.5</t>
    </r>
  </si>
  <si>
    <r>
      <t>1614</t>
    </r>
    <r>
      <rPr>
        <sz val="10"/>
        <color theme="1"/>
        <rFont val="Verdana"/>
        <family val="2"/>
      </rPr>
      <t xml:space="preserve"> - Salon Business Experience 2.6</t>
    </r>
  </si>
  <si>
    <r>
      <t>1615</t>
    </r>
    <r>
      <rPr>
        <sz val="10"/>
        <color theme="1"/>
        <rFont val="Verdana"/>
        <family val="2"/>
      </rPr>
      <t xml:space="preserve"> - Salon Business Experience 2.7</t>
    </r>
  </si>
  <si>
    <r>
      <t>1616</t>
    </r>
    <r>
      <rPr>
        <sz val="10"/>
        <color theme="1"/>
        <rFont val="Verdana"/>
        <family val="2"/>
      </rPr>
      <t xml:space="preserve"> - Salon Business Experience 2.8</t>
    </r>
  </si>
  <si>
    <r>
      <t>1700</t>
    </r>
    <r>
      <rPr>
        <sz val="10"/>
        <color theme="1"/>
        <rFont val="Verdana"/>
        <family val="2"/>
      </rPr>
      <t xml:space="preserve"> - KIT INSPECTION</t>
    </r>
  </si>
  <si>
    <r>
      <t>1701</t>
    </r>
    <r>
      <rPr>
        <sz val="10"/>
        <color theme="1"/>
        <rFont val="Verdana"/>
        <family val="2"/>
      </rPr>
      <t xml:space="preserve"> - Perform Kit Inspection</t>
    </r>
  </si>
  <si>
    <r>
      <t xml:space="preserve">  </t>
    </r>
    <r>
      <rPr>
        <b/>
        <sz val="13"/>
        <color theme="1"/>
        <rFont val="Verdana"/>
        <family val="2"/>
      </rPr>
      <t>Number Used:</t>
    </r>
    <r>
      <rPr>
        <sz val="13"/>
        <color theme="1"/>
        <rFont val="Verdana"/>
        <family val="2"/>
      </rPr>
      <t xml:space="preserve"> 31 of 84 (36.9%)</t>
    </r>
  </si>
  <si>
    <t>Local Tasks Usage - Cosmetology</t>
  </si>
  <si>
    <t>Hours</t>
  </si>
  <si>
    <t>Dates</t>
  </si>
  <si>
    <t>?</t>
  </si>
  <si>
    <t>Course</t>
  </si>
  <si>
    <t>Tasks are not selected properly</t>
  </si>
  <si>
    <t>TOTALS</t>
  </si>
  <si>
    <t>NEEDS IMPROVEMENT (1)</t>
  </si>
  <si>
    <r>
      <t xml:space="preserve">I certify that the above-named employee for the period beginning </t>
    </r>
    <r>
      <rPr>
        <b/>
        <u/>
        <sz val="13"/>
        <color theme="1"/>
        <rFont val="Calibri"/>
        <family val="2"/>
        <scheme val="minor"/>
      </rPr>
      <t>__________</t>
    </r>
    <r>
      <rPr>
        <b/>
        <sz val="13"/>
        <color theme="1"/>
        <rFont val="Calibri"/>
        <family val="2"/>
        <scheme val="minor"/>
      </rPr>
      <t xml:space="preserve"> and ending _______________ has received a performance rating of: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</si>
</sst>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1"/>
      <color theme="1"/>
      <name val="Calibri"/>
      <family val="2"/>
      <scheme val="minor"/>
    </font>
    <font>
      <sz val="11"/>
      <color theme="1"/>
      <name val="Arial"/>
      <family val="2"/>
    </font>
    <font>
      <b/>
      <sz val="12"/>
      <color theme="1"/>
      <name val="Arial"/>
      <family val="2"/>
    </font>
    <font>
      <sz val="9"/>
      <color theme="1"/>
      <name val="Arial"/>
      <family val="2"/>
    </font>
    <font>
      <b/>
      <sz val="11"/>
      <color theme="1"/>
      <name val="Arial"/>
      <family val="2"/>
    </font>
    <font>
      <sz val="8"/>
      <color theme="1"/>
      <name val="Arial"/>
      <family val="2"/>
    </font>
    <font>
      <b/>
      <sz val="10"/>
      <color theme="1"/>
      <name val="Arial"/>
      <family val="2"/>
    </font>
    <font>
      <sz val="10"/>
      <color theme="1"/>
      <name val="Arial"/>
      <family val="2"/>
    </font>
    <font>
      <b/>
      <i/>
      <sz val="8"/>
      <color theme="1"/>
      <name val="Arial"/>
      <family val="2"/>
    </font>
    <font>
      <b/>
      <sz val="8"/>
      <color theme="1"/>
      <name val="Symbol"/>
      <family val="1"/>
      <charset val="2"/>
    </font>
    <font>
      <sz val="12"/>
      <color theme="1"/>
      <name val="Calibri"/>
      <family val="2"/>
      <scheme val="minor"/>
    </font>
    <font>
      <b/>
      <sz val="9"/>
      <color theme="1"/>
      <name val="Arial"/>
      <family val="2"/>
    </font>
    <font>
      <sz val="9"/>
      <color theme="1"/>
      <name val="Calibri"/>
      <family val="2"/>
      <scheme val="minor"/>
    </font>
    <font>
      <sz val="7.8"/>
      <color theme="1"/>
      <name val="Arial"/>
      <family val="2"/>
    </font>
    <font>
      <sz val="8"/>
      <color theme="1"/>
      <name val="Symbol"/>
      <family val="1"/>
      <charset val="2"/>
    </font>
    <font>
      <sz val="7.5"/>
      <color theme="1"/>
      <name val="Arial"/>
      <family val="2"/>
    </font>
    <font>
      <b/>
      <sz val="16"/>
      <color theme="1"/>
      <name val="Arial"/>
      <family val="2"/>
    </font>
    <font>
      <sz val="16"/>
      <color theme="1"/>
      <name val="Calibri"/>
      <family val="2"/>
      <scheme val="minor"/>
    </font>
    <font>
      <b/>
      <sz val="14"/>
      <color theme="1"/>
      <name val="Calibri"/>
      <family val="2"/>
      <scheme val="minor"/>
    </font>
    <font>
      <b/>
      <sz val="16"/>
      <color theme="1"/>
      <name val="Calibri"/>
      <family val="2"/>
      <scheme val="minor"/>
    </font>
    <font>
      <b/>
      <sz val="11"/>
      <color theme="1"/>
      <name val="Calibri"/>
      <family val="2"/>
      <scheme val="minor"/>
    </font>
    <font>
      <sz val="10"/>
      <color theme="1"/>
      <name val="Calibri"/>
      <family val="2"/>
      <scheme val="minor"/>
    </font>
    <font>
      <b/>
      <i/>
      <sz val="9"/>
      <color theme="1"/>
      <name val="Arial"/>
      <family val="2"/>
    </font>
    <font>
      <b/>
      <sz val="9"/>
      <color theme="1"/>
      <name val="Symbol"/>
      <family val="1"/>
      <charset val="2"/>
    </font>
    <font>
      <sz val="9"/>
      <color theme="1"/>
      <name val="Symbol"/>
      <family val="1"/>
      <charset val="2"/>
    </font>
    <font>
      <sz val="14"/>
      <color theme="1"/>
      <name val="Calibri"/>
      <family val="2"/>
      <scheme val="minor"/>
    </font>
    <font>
      <sz val="16"/>
      <color theme="1"/>
      <name val="Arial"/>
      <family val="2"/>
    </font>
    <font>
      <sz val="18"/>
      <color theme="1"/>
      <name val="Arial"/>
      <family val="2"/>
    </font>
    <font>
      <sz val="24"/>
      <color theme="1"/>
      <name val="Arial"/>
      <family val="2"/>
    </font>
    <font>
      <b/>
      <i/>
      <sz val="11"/>
      <color theme="1"/>
      <name val="Arial"/>
      <family val="2"/>
    </font>
    <font>
      <b/>
      <i/>
      <sz val="11"/>
      <color theme="1"/>
      <name val="Calibri"/>
      <family val="2"/>
      <scheme val="minor"/>
    </font>
    <font>
      <b/>
      <i/>
      <sz val="10"/>
      <color theme="1"/>
      <name val="Arial"/>
      <family val="2"/>
    </font>
    <font>
      <b/>
      <i/>
      <sz val="10"/>
      <color theme="1"/>
      <name val="Calibri"/>
      <family val="2"/>
      <scheme val="minor"/>
    </font>
    <font>
      <b/>
      <sz val="20"/>
      <color rgb="FFC00000"/>
      <name val="Arial"/>
      <family val="2"/>
    </font>
    <font>
      <sz val="20"/>
      <color theme="1"/>
      <name val="Arial"/>
      <family val="2"/>
    </font>
    <font>
      <sz val="18"/>
      <color theme="1"/>
      <name val="Calibri"/>
      <family val="2"/>
      <scheme val="minor"/>
    </font>
    <font>
      <sz val="20"/>
      <color theme="1"/>
      <name val="Calibri"/>
      <family val="2"/>
      <scheme val="minor"/>
    </font>
    <font>
      <b/>
      <sz val="12"/>
      <color theme="1"/>
      <name val="Calibri"/>
      <family val="2"/>
      <scheme val="minor"/>
    </font>
    <font>
      <b/>
      <sz val="10"/>
      <color theme="1"/>
      <name val="Calibri"/>
      <family val="2"/>
      <scheme val="minor"/>
    </font>
    <font>
      <b/>
      <i/>
      <sz val="12"/>
      <color theme="1"/>
      <name val="Calibri"/>
      <family val="2"/>
      <scheme val="minor"/>
    </font>
    <font>
      <b/>
      <sz val="13"/>
      <color theme="1"/>
      <name val="Calibri"/>
      <family val="2"/>
      <scheme val="minor"/>
    </font>
    <font>
      <sz val="13"/>
      <color theme="1"/>
      <name val="Calibri"/>
      <family val="2"/>
      <scheme val="minor"/>
    </font>
    <font>
      <i/>
      <sz val="10"/>
      <color theme="1"/>
      <name val="Calibri"/>
      <family val="2"/>
      <scheme val="minor"/>
    </font>
    <font>
      <b/>
      <sz val="22"/>
      <color theme="1"/>
      <name val="Courier New"/>
      <family val="3"/>
    </font>
    <font>
      <b/>
      <u/>
      <sz val="13"/>
      <color theme="1"/>
      <name val="Calibri"/>
      <family val="2"/>
      <scheme val="minor"/>
    </font>
    <font>
      <sz val="28"/>
      <color theme="1"/>
      <name val="Calibri"/>
      <family val="2"/>
      <scheme val="minor"/>
    </font>
    <font>
      <b/>
      <i/>
      <sz val="9"/>
      <color theme="1"/>
      <name val="Calibri"/>
      <family val="2"/>
      <scheme val="minor"/>
    </font>
    <font>
      <i/>
      <sz val="9"/>
      <color theme="1"/>
      <name val="Calibri"/>
      <family val="2"/>
      <scheme val="minor"/>
    </font>
    <font>
      <b/>
      <i/>
      <sz val="12"/>
      <color theme="1"/>
      <name val="Arial"/>
      <family val="2"/>
    </font>
    <font>
      <b/>
      <sz val="15"/>
      <color rgb="FFC00000"/>
      <name val="Calibri"/>
      <family val="2"/>
      <scheme val="minor"/>
    </font>
    <font>
      <sz val="15"/>
      <color rgb="FFC00000"/>
      <name val="Calibri"/>
      <family val="2"/>
      <scheme val="minor"/>
    </font>
    <font>
      <sz val="15"/>
      <color theme="1"/>
      <name val="Calibri"/>
      <family val="2"/>
      <scheme val="minor"/>
    </font>
    <font>
      <b/>
      <i/>
      <sz val="8"/>
      <color theme="0" tint="-0.499984740745262"/>
      <name val="Calibri"/>
      <family val="2"/>
      <scheme val="minor"/>
    </font>
    <font>
      <b/>
      <i/>
      <sz val="11"/>
      <color theme="0" tint="-0.499984740745262"/>
      <name val="Calibri"/>
      <family val="2"/>
      <scheme val="minor"/>
    </font>
    <font>
      <i/>
      <sz val="11"/>
      <color theme="1"/>
      <name val="Calibri"/>
      <family val="2"/>
      <scheme val="minor"/>
    </font>
    <font>
      <sz val="8"/>
      <color theme="1"/>
      <name val="Calibri"/>
      <family val="2"/>
      <scheme val="minor"/>
    </font>
    <font>
      <b/>
      <sz val="14"/>
      <color theme="1"/>
      <name val="Arial"/>
      <family val="2"/>
    </font>
    <font>
      <b/>
      <sz val="10"/>
      <color theme="1"/>
      <name val="Symbol"/>
      <family val="1"/>
      <charset val="2"/>
    </font>
    <font>
      <sz val="10"/>
      <color theme="1"/>
      <name val="Symbol"/>
      <family val="1"/>
      <charset val="2"/>
    </font>
    <font>
      <sz val="7.5"/>
      <color theme="1"/>
      <name val="Calibri"/>
      <family val="2"/>
      <scheme val="minor"/>
    </font>
    <font>
      <sz val="8.5"/>
      <color theme="1"/>
      <name val="Arial"/>
      <family val="2"/>
    </font>
    <font>
      <u/>
      <sz val="11"/>
      <color theme="10"/>
      <name val="Calibri"/>
      <family val="2"/>
      <scheme val="minor"/>
    </font>
    <font>
      <b/>
      <u/>
      <sz val="11"/>
      <color theme="1"/>
      <name val="Calibri"/>
      <family val="2"/>
      <scheme val="minor"/>
    </font>
    <font>
      <b/>
      <sz val="13.5"/>
      <color theme="1"/>
      <name val="Calibri"/>
      <family val="2"/>
      <scheme val="minor"/>
    </font>
    <font>
      <b/>
      <sz val="12"/>
      <color theme="1"/>
      <name val="Verdana"/>
      <family val="2"/>
    </font>
    <font>
      <b/>
      <u/>
      <sz val="12"/>
      <color theme="1"/>
      <name val="Verdana"/>
      <family val="2"/>
    </font>
    <font>
      <sz val="10"/>
      <color theme="1"/>
      <name val="Verdana"/>
      <family val="2"/>
    </font>
    <font>
      <b/>
      <sz val="10"/>
      <color theme="1"/>
      <name val="Verdana"/>
      <family val="2"/>
    </font>
    <font>
      <b/>
      <sz val="11"/>
      <color theme="1"/>
      <name val="Verdana"/>
      <family val="2"/>
    </font>
    <font>
      <sz val="8"/>
      <color theme="1"/>
      <name val="Verdana"/>
      <family val="2"/>
    </font>
    <font>
      <sz val="13"/>
      <color theme="1"/>
      <name val="Verdana"/>
      <family val="2"/>
    </font>
    <font>
      <b/>
      <sz val="13"/>
      <color theme="1"/>
      <name val="Verdana"/>
      <family val="2"/>
    </font>
  </fonts>
  <fills count="7">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49">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top style="thin">
        <color indexed="64"/>
      </top>
      <bottom style="thin">
        <color indexed="64"/>
      </bottom>
      <diagonal/>
    </border>
    <border>
      <left/>
      <right style="hair">
        <color auto="1"/>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hair">
        <color auto="1"/>
      </top>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61" fillId="0" borderId="0" applyNumberFormat="0" applyFill="0" applyBorder="0" applyAlignment="0" applyProtection="0"/>
  </cellStyleXfs>
  <cellXfs count="309">
    <xf numFmtId="0" fontId="0" fillId="0" borderId="0" xfId="0"/>
    <xf numFmtId="0" fontId="1" fillId="0" borderId="1" xfId="0" applyNumberFormat="1" applyFont="1" applyBorder="1" applyAlignment="1">
      <alignment vertical="center"/>
    </xf>
    <xf numFmtId="0" fontId="1" fillId="0" borderId="2" xfId="0" applyNumberFormat="1" applyFont="1" applyBorder="1" applyAlignment="1">
      <alignment vertical="center"/>
    </xf>
    <xf numFmtId="0" fontId="1" fillId="2" borderId="1" xfId="0" applyNumberFormat="1" applyFont="1" applyFill="1" applyBorder="1" applyAlignment="1">
      <alignment vertical="center"/>
    </xf>
    <xf numFmtId="0" fontId="3" fillId="0" borderId="2" xfId="0" applyNumberFormat="1" applyFont="1" applyBorder="1" applyAlignment="1">
      <alignment vertical="center"/>
    </xf>
    <xf numFmtId="0" fontId="3" fillId="0" borderId="1" xfId="0" applyNumberFormat="1" applyFont="1" applyBorder="1" applyAlignment="1">
      <alignment vertical="center"/>
    </xf>
    <xf numFmtId="0" fontId="3" fillId="4" borderId="1" xfId="0" applyNumberFormat="1" applyFont="1" applyFill="1" applyBorder="1" applyAlignment="1">
      <alignment vertical="center"/>
    </xf>
    <xf numFmtId="0" fontId="16" fillId="0" borderId="1" xfId="0" applyNumberFormat="1" applyFont="1" applyBorder="1" applyAlignment="1">
      <alignment horizontal="center" vertical="center"/>
    </xf>
    <xf numFmtId="0" fontId="2" fillId="2" borderId="2" xfId="0" applyNumberFormat="1" applyFont="1" applyFill="1" applyBorder="1" applyAlignment="1">
      <alignment horizontal="left" vertical="center"/>
    </xf>
    <xf numFmtId="0" fontId="3" fillId="0" borderId="9" xfId="0" applyNumberFormat="1" applyFont="1" applyBorder="1" applyAlignment="1">
      <alignment vertical="center"/>
    </xf>
    <xf numFmtId="0" fontId="16" fillId="0" borderId="9" xfId="0" applyNumberFormat="1" applyFont="1" applyBorder="1" applyAlignment="1">
      <alignment horizontal="center" vertical="center"/>
    </xf>
    <xf numFmtId="0" fontId="3" fillId="0" borderId="2" xfId="0" applyNumberFormat="1" applyFont="1" applyFill="1" applyBorder="1" applyAlignment="1">
      <alignment vertical="center"/>
    </xf>
    <xf numFmtId="0" fontId="3" fillId="0" borderId="1" xfId="0" applyNumberFormat="1" applyFont="1" applyFill="1" applyBorder="1" applyAlignment="1">
      <alignment vertical="center"/>
    </xf>
    <xf numFmtId="0" fontId="0" fillId="0" borderId="12" xfId="0" applyFill="1" applyBorder="1" applyAlignment="1">
      <alignment vertical="center"/>
    </xf>
    <xf numFmtId="0" fontId="3" fillId="0" borderId="2" xfId="0" applyNumberFormat="1" applyFont="1" applyFill="1" applyBorder="1" applyAlignment="1">
      <alignment vertical="top"/>
    </xf>
    <xf numFmtId="0" fontId="3" fillId="0" borderId="1" xfId="0" applyNumberFormat="1" applyFont="1" applyFill="1" applyBorder="1" applyAlignment="1">
      <alignment vertical="top"/>
    </xf>
    <xf numFmtId="0" fontId="3" fillId="0" borderId="7"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8" xfId="0" applyNumberFormat="1" applyFont="1" applyFill="1" applyBorder="1" applyAlignment="1">
      <alignment vertical="center"/>
    </xf>
    <xf numFmtId="0" fontId="3" fillId="0" borderId="9" xfId="0" applyNumberFormat="1" applyFont="1" applyFill="1" applyBorder="1" applyAlignment="1">
      <alignment vertical="center"/>
    </xf>
    <xf numFmtId="0" fontId="22" fillId="0" borderId="0" xfId="0" applyNumberFormat="1" applyFont="1" applyFill="1" applyBorder="1" applyAlignment="1">
      <alignment horizontal="center" vertical="top"/>
    </xf>
    <xf numFmtId="0" fontId="3" fillId="0" borderId="7" xfId="0" applyNumberFormat="1" applyFont="1" applyFill="1" applyBorder="1" applyAlignment="1">
      <alignment horizontal="center" vertical="top"/>
    </xf>
    <xf numFmtId="0" fontId="3" fillId="0" borderId="11" xfId="0" applyNumberFormat="1" applyFont="1" applyFill="1" applyBorder="1" applyAlignment="1">
      <alignment horizontal="center" vertical="top"/>
    </xf>
    <xf numFmtId="0" fontId="30" fillId="0" borderId="0" xfId="0" applyFont="1" applyFill="1" applyBorder="1" applyAlignment="1">
      <alignment horizontal="center" vertical="top"/>
    </xf>
    <xf numFmtId="0" fontId="3" fillId="0" borderId="0" xfId="0" applyNumberFormat="1" applyFont="1" applyFill="1" applyBorder="1" applyAlignment="1">
      <alignment horizontal="center" vertical="top"/>
    </xf>
    <xf numFmtId="0" fontId="3" fillId="0" borderId="8" xfId="0" applyNumberFormat="1" applyFont="1" applyFill="1" applyBorder="1" applyAlignment="1">
      <alignment horizontal="center" vertical="top"/>
    </xf>
    <xf numFmtId="0" fontId="3" fillId="0" borderId="9" xfId="0" applyNumberFormat="1" applyFont="1" applyFill="1" applyBorder="1" applyAlignment="1">
      <alignment horizontal="center" vertical="top"/>
    </xf>
    <xf numFmtId="0" fontId="26" fillId="0" borderId="8" xfId="0" applyNumberFormat="1" applyFont="1" applyFill="1" applyBorder="1" applyAlignment="1">
      <alignment vertical="center"/>
    </xf>
    <xf numFmtId="0" fontId="26" fillId="0" borderId="9" xfId="0" applyNumberFormat="1" applyFont="1" applyFill="1" applyBorder="1" applyAlignment="1">
      <alignment vertical="center"/>
    </xf>
    <xf numFmtId="0" fontId="37" fillId="0" borderId="10" xfId="0" applyFont="1" applyFill="1" applyBorder="1" applyAlignment="1">
      <alignment horizontal="center" vertical="center"/>
    </xf>
    <xf numFmtId="0" fontId="20" fillId="0" borderId="3" xfId="0" applyFont="1" applyFill="1" applyBorder="1" applyAlignment="1">
      <alignment horizontal="left"/>
    </xf>
    <xf numFmtId="0" fontId="20" fillId="0" borderId="3" xfId="0" applyFont="1" applyFill="1" applyBorder="1" applyAlignment="1">
      <alignment horizontal="center"/>
    </xf>
    <xf numFmtId="0" fontId="0" fillId="0" borderId="3" xfId="0" applyBorder="1" applyAlignment="1">
      <alignment horizontal="center"/>
    </xf>
    <xf numFmtId="0" fontId="37" fillId="0"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3" xfId="0" applyFont="1" applyFill="1" applyBorder="1" applyAlignment="1">
      <alignment horizontal="right" vertical="center" indent="1"/>
    </xf>
    <xf numFmtId="14" fontId="37" fillId="0" borderId="3" xfId="0" applyNumberFormat="1" applyFont="1" applyFill="1" applyBorder="1" applyAlignment="1">
      <alignment horizontal="left" vertical="center"/>
    </xf>
    <xf numFmtId="0" fontId="0" fillId="0" borderId="0" xfId="0" applyBorder="1" applyAlignment="1">
      <alignment vertical="top"/>
    </xf>
    <xf numFmtId="0" fontId="0" fillId="0" borderId="0" xfId="0" applyFill="1" applyBorder="1" applyAlignment="1">
      <alignment vertical="top"/>
    </xf>
    <xf numFmtId="0" fontId="37" fillId="0" borderId="13" xfId="0" applyFont="1" applyFill="1" applyBorder="1" applyAlignment="1">
      <alignment vertical="center"/>
    </xf>
    <xf numFmtId="0" fontId="39" fillId="0" borderId="17" xfId="0" applyFont="1" applyFill="1" applyBorder="1" applyAlignment="1">
      <alignment vertical="center"/>
    </xf>
    <xf numFmtId="0" fontId="39" fillId="0" borderId="18" xfId="0" applyFont="1" applyFill="1" applyBorder="1" applyAlignment="1">
      <alignment vertical="center"/>
    </xf>
    <xf numFmtId="0" fontId="37" fillId="0" borderId="17" xfId="0" applyFont="1" applyFill="1" applyBorder="1" applyAlignment="1">
      <alignment vertical="center"/>
    </xf>
    <xf numFmtId="0" fontId="37" fillId="0" borderId="19" xfId="0" applyFont="1" applyFill="1" applyBorder="1" applyAlignment="1">
      <alignment vertical="center"/>
    </xf>
    <xf numFmtId="0" fontId="37" fillId="0" borderId="21" xfId="0" applyFont="1" applyFill="1" applyBorder="1" applyAlignment="1">
      <alignment vertical="center"/>
    </xf>
    <xf numFmtId="0" fontId="37" fillId="0" borderId="25" xfId="0" applyFont="1" applyFill="1" applyBorder="1" applyAlignment="1">
      <alignment vertical="center"/>
    </xf>
    <xf numFmtId="0" fontId="37" fillId="0" borderId="26" xfId="0" applyFont="1" applyFill="1" applyBorder="1" applyAlignment="1">
      <alignment vertical="center"/>
    </xf>
    <xf numFmtId="0" fontId="37" fillId="0" borderId="27" xfId="0" applyFont="1" applyFill="1" applyBorder="1" applyAlignment="1">
      <alignment horizontal="right" vertical="center"/>
    </xf>
    <xf numFmtId="0" fontId="40" fillId="0" borderId="0" xfId="0" applyFont="1" applyFill="1" applyBorder="1" applyAlignment="1">
      <alignment vertical="center"/>
    </xf>
    <xf numFmtId="0" fontId="37" fillId="0" borderId="22" xfId="0" applyFont="1" applyFill="1" applyBorder="1" applyAlignment="1">
      <alignment horizontal="center" vertical="center"/>
    </xf>
    <xf numFmtId="0" fontId="37" fillId="0" borderId="23" xfId="0" applyFont="1" applyFill="1" applyBorder="1" applyAlignment="1">
      <alignment horizontal="center" vertical="center"/>
    </xf>
    <xf numFmtId="9" fontId="19" fillId="0" borderId="10" xfId="0" applyNumberFormat="1" applyFont="1" applyFill="1" applyBorder="1" applyAlignment="1">
      <alignment horizontal="center" vertical="center"/>
    </xf>
    <xf numFmtId="9" fontId="19" fillId="0" borderId="14" xfId="0" applyNumberFormat="1" applyFont="1" applyFill="1" applyBorder="1" applyAlignment="1">
      <alignment horizontal="center" vertical="center"/>
    </xf>
    <xf numFmtId="0" fontId="37" fillId="0" borderId="27" xfId="0" applyFont="1" applyFill="1" applyBorder="1" applyAlignment="1">
      <alignment horizontal="center" vertical="center"/>
    </xf>
    <xf numFmtId="2" fontId="19" fillId="0" borderId="10" xfId="0" applyNumberFormat="1" applyFont="1" applyFill="1" applyBorder="1" applyAlignment="1">
      <alignment horizontal="center" vertical="center"/>
    </xf>
    <xf numFmtId="2" fontId="19" fillId="0" borderId="18" xfId="0" applyNumberFormat="1" applyFont="1" applyFill="1" applyBorder="1" applyAlignment="1">
      <alignment horizontal="center" vertical="center"/>
    </xf>
    <xf numFmtId="2" fontId="19" fillId="0" borderId="29" xfId="0" applyNumberFormat="1" applyFont="1" applyFill="1" applyBorder="1" applyAlignment="1">
      <alignment horizontal="center" vertical="center"/>
    </xf>
    <xf numFmtId="0" fontId="18" fillId="0" borderId="20" xfId="0" applyFont="1" applyFill="1" applyBorder="1" applyAlignment="1">
      <alignment horizontal="center" vertical="center"/>
    </xf>
    <xf numFmtId="0" fontId="37" fillId="0" borderId="31" xfId="0" applyFont="1" applyFill="1" applyBorder="1" applyAlignment="1">
      <alignment horizontal="center" vertical="center"/>
    </xf>
    <xf numFmtId="0" fontId="18" fillId="0" borderId="18" xfId="0" applyFont="1" applyFill="1" applyBorder="1" applyAlignment="1">
      <alignment horizontal="center" vertical="center"/>
    </xf>
    <xf numFmtId="0" fontId="41" fillId="0" borderId="0" xfId="0" applyFont="1" applyBorder="1" applyAlignment="1">
      <alignment vertical="center"/>
    </xf>
    <xf numFmtId="2" fontId="19" fillId="0" borderId="0" xfId="0" applyNumberFormat="1" applyFont="1" applyFill="1" applyBorder="1" applyAlignment="1">
      <alignment horizontal="center" vertical="center"/>
    </xf>
    <xf numFmtId="0" fontId="37" fillId="0" borderId="0" xfId="0" applyFont="1" applyFill="1" applyBorder="1" applyAlignment="1">
      <alignment horizontal="left" vertical="center" indent="2"/>
    </xf>
    <xf numFmtId="0" fontId="0" fillId="0" borderId="0" xfId="0" applyBorder="1" applyAlignment="1">
      <alignment horizontal="left" vertical="center" indent="2"/>
    </xf>
    <xf numFmtId="0" fontId="40" fillId="0" borderId="21" xfId="0" applyFont="1" applyFill="1" applyBorder="1" applyAlignment="1">
      <alignment vertical="center"/>
    </xf>
    <xf numFmtId="2" fontId="19" fillId="0" borderId="14" xfId="0" applyNumberFormat="1" applyFont="1" applyFill="1" applyBorder="1" applyAlignment="1">
      <alignment horizontal="center" vertical="center"/>
    </xf>
    <xf numFmtId="0" fontId="18" fillId="0" borderId="0" xfId="0" applyFont="1" applyFill="1" applyBorder="1" applyAlignment="1"/>
    <xf numFmtId="0" fontId="40" fillId="0" borderId="0" xfId="0" applyFont="1" applyBorder="1" applyAlignment="1">
      <alignment vertical="center"/>
    </xf>
    <xf numFmtId="0" fontId="43" fillId="0" borderId="0" xfId="0" applyFont="1" applyFill="1" applyBorder="1" applyAlignment="1">
      <alignment horizontal="right" vertical="center"/>
    </xf>
    <xf numFmtId="2" fontId="40" fillId="0" borderId="0" xfId="0" applyNumberFormat="1" applyFont="1" applyFill="1" applyBorder="1" applyAlignment="1">
      <alignment horizontal="left" vertical="center"/>
    </xf>
    <xf numFmtId="0" fontId="25" fillId="0" borderId="0" xfId="0" applyFont="1" applyFill="1" applyBorder="1" applyAlignment="1"/>
    <xf numFmtId="0" fontId="25" fillId="0" borderId="0" xfId="0" applyFont="1" applyBorder="1" applyAlignment="1"/>
    <xf numFmtId="2" fontId="25" fillId="0" borderId="0" xfId="0" applyNumberFormat="1" applyFont="1" applyFill="1" applyBorder="1" applyAlignment="1">
      <alignment horizontal="center"/>
    </xf>
    <xf numFmtId="0" fontId="25" fillId="0" borderId="0" xfId="0" applyFont="1" applyFill="1" applyBorder="1" applyAlignment="1">
      <alignment horizontal="left"/>
    </xf>
    <xf numFmtId="0" fontId="25" fillId="0" borderId="0" xfId="0" applyFont="1" applyBorder="1" applyAlignment="1">
      <alignment horizontal="left"/>
    </xf>
    <xf numFmtId="0" fontId="3" fillId="0" borderId="2" xfId="0" applyNumberFormat="1" applyFont="1" applyFill="1" applyBorder="1" applyAlignment="1"/>
    <xf numFmtId="0" fontId="3" fillId="0" borderId="1" xfId="0" applyNumberFormat="1" applyFont="1" applyFill="1" applyBorder="1" applyAlignment="1"/>
    <xf numFmtId="0" fontId="37" fillId="0" borderId="0" xfId="0" applyFont="1" applyFill="1" applyBorder="1" applyAlignment="1">
      <alignment horizontal="center"/>
    </xf>
    <xf numFmtId="0" fontId="47" fillId="0" borderId="0" xfId="0" applyFont="1" applyAlignment="1">
      <alignment wrapText="1"/>
    </xf>
    <xf numFmtId="0" fontId="47" fillId="0" borderId="12" xfId="0" applyFont="1" applyBorder="1" applyAlignment="1">
      <alignment wrapText="1"/>
    </xf>
    <xf numFmtId="0" fontId="48" fillId="0" borderId="2" xfId="0" applyNumberFormat="1" applyFont="1" applyFill="1" applyBorder="1" applyAlignment="1"/>
    <xf numFmtId="0" fontId="48" fillId="0" borderId="1" xfId="0" applyNumberFormat="1" applyFont="1" applyFill="1" applyBorder="1" applyAlignment="1"/>
    <xf numFmtId="0" fontId="25" fillId="0" borderId="12" xfId="0" applyFont="1" applyFill="1" applyBorder="1" applyAlignment="1">
      <alignment horizontal="left"/>
    </xf>
    <xf numFmtId="0" fontId="37" fillId="0" borderId="12" xfId="0" applyFont="1" applyFill="1" applyBorder="1" applyAlignment="1">
      <alignment horizontal="center"/>
    </xf>
    <xf numFmtId="0" fontId="39" fillId="0" borderId="0" xfId="0" applyFont="1" applyFill="1" applyBorder="1" applyAlignment="1">
      <alignment horizontal="left" vertical="top"/>
    </xf>
    <xf numFmtId="0" fontId="39" fillId="0" borderId="0" xfId="0" applyFont="1" applyFill="1" applyBorder="1" applyAlignment="1">
      <alignment horizontal="center" vertical="top"/>
    </xf>
    <xf numFmtId="0" fontId="48" fillId="0" borderId="0" xfId="0" applyNumberFormat="1" applyFont="1" applyFill="1" applyBorder="1" applyAlignment="1">
      <alignment vertical="top"/>
    </xf>
    <xf numFmtId="0" fontId="39" fillId="0" borderId="17" xfId="0" applyFont="1" applyBorder="1" applyAlignment="1">
      <alignment horizontal="left" vertical="center" indent="1"/>
    </xf>
    <xf numFmtId="2" fontId="39" fillId="0" borderId="18" xfId="0" applyNumberFormat="1" applyFont="1" applyFill="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2" fontId="19" fillId="0" borderId="28" xfId="0" applyNumberFormat="1" applyFont="1" applyFill="1" applyBorder="1" applyAlignment="1">
      <alignment horizontal="center" vertical="center"/>
    </xf>
    <xf numFmtId="0" fontId="52" fillId="0" borderId="0" xfId="0" applyFont="1" applyFill="1" applyBorder="1" applyAlignment="1">
      <alignment horizontal="center" vertical="center" wrapText="1"/>
    </xf>
    <xf numFmtId="9" fontId="53" fillId="0" borderId="0" xfId="0" applyNumberFormat="1" applyFont="1" applyFill="1" applyBorder="1" applyAlignment="1">
      <alignment horizontal="center" vertical="center"/>
    </xf>
    <xf numFmtId="0" fontId="54" fillId="0" borderId="18" xfId="0" applyFont="1" applyFill="1" applyBorder="1" applyAlignment="1">
      <alignment vertical="center" wrapText="1"/>
    </xf>
    <xf numFmtId="0" fontId="54" fillId="0" borderId="20" xfId="0" applyFont="1" applyFill="1" applyBorder="1" applyAlignment="1">
      <alignment vertical="center" wrapText="1"/>
    </xf>
    <xf numFmtId="0" fontId="11" fillId="0" borderId="1" xfId="0" applyNumberFormat="1" applyFont="1" applyBorder="1" applyAlignment="1">
      <alignment horizontal="center" vertical="center" wrapText="1"/>
    </xf>
    <xf numFmtId="0" fontId="5" fillId="0" borderId="1" xfId="0" applyNumberFormat="1" applyFont="1" applyBorder="1" applyAlignment="1">
      <alignment vertical="center" wrapText="1"/>
    </xf>
    <xf numFmtId="0" fontId="5" fillId="0" borderId="1" xfId="0" applyNumberFormat="1" applyFont="1" applyBorder="1" applyAlignment="1">
      <alignment vertical="center" wrapText="1"/>
    </xf>
    <xf numFmtId="0" fontId="3" fillId="0" borderId="1" xfId="0" applyNumberFormat="1" applyFont="1" applyBorder="1" applyAlignment="1">
      <alignment vertical="center" wrapText="1"/>
    </xf>
    <xf numFmtId="0" fontId="13" fillId="0" borderId="1" xfId="0" applyNumberFormat="1" applyFont="1" applyBorder="1" applyAlignment="1">
      <alignment vertical="center" wrapText="1"/>
    </xf>
    <xf numFmtId="0" fontId="11" fillId="4" borderId="1" xfId="0" applyNumberFormat="1" applyFont="1" applyFill="1" applyBorder="1" applyAlignment="1">
      <alignment horizontal="center" vertical="center"/>
    </xf>
    <xf numFmtId="0" fontId="11" fillId="5" borderId="1" xfId="0" applyNumberFormat="1" applyFont="1" applyFill="1" applyBorder="1" applyAlignment="1">
      <alignment horizontal="center" vertical="center"/>
    </xf>
    <xf numFmtId="0" fontId="3" fillId="4" borderId="2" xfId="0" applyNumberFormat="1" applyFont="1" applyFill="1" applyBorder="1" applyAlignment="1">
      <alignment vertical="center"/>
    </xf>
    <xf numFmtId="0" fontId="11" fillId="2" borderId="1" xfId="0" applyNumberFormat="1" applyFont="1" applyFill="1" applyBorder="1" applyAlignment="1">
      <alignment horizontal="center" vertical="center"/>
    </xf>
    <xf numFmtId="0" fontId="11" fillId="3" borderId="1" xfId="0" applyNumberFormat="1" applyFont="1" applyFill="1" applyBorder="1" applyAlignment="1">
      <alignment horizontal="center" vertical="center"/>
    </xf>
    <xf numFmtId="0" fontId="5" fillId="0" borderId="11" xfId="0" applyNumberFormat="1" applyFont="1" applyBorder="1" applyAlignment="1">
      <alignment vertical="center" wrapText="1"/>
    </xf>
    <xf numFmtId="0" fontId="11" fillId="3" borderId="9" xfId="0" applyNumberFormat="1" applyFont="1" applyFill="1" applyBorder="1" applyAlignment="1">
      <alignment horizontal="center" vertical="center"/>
    </xf>
    <xf numFmtId="0" fontId="11" fillId="2" borderId="9" xfId="0" applyNumberFormat="1" applyFont="1" applyFill="1" applyBorder="1" applyAlignment="1">
      <alignment horizontal="center" vertical="center"/>
    </xf>
    <xf numFmtId="0" fontId="11" fillId="4" borderId="9" xfId="0" applyNumberFormat="1" applyFont="1" applyFill="1" applyBorder="1" applyAlignment="1">
      <alignment horizontal="center" vertical="center"/>
    </xf>
    <xf numFmtId="0" fontId="3" fillId="0" borderId="11" xfId="0" applyNumberFormat="1" applyFont="1" applyBorder="1" applyAlignment="1">
      <alignment vertical="center" wrapText="1"/>
    </xf>
    <xf numFmtId="0" fontId="60" fillId="0" borderId="1" xfId="0" applyNumberFormat="1" applyFont="1" applyBorder="1" applyAlignment="1">
      <alignment vertical="center" wrapText="1"/>
    </xf>
    <xf numFmtId="0" fontId="32" fillId="0" borderId="0" xfId="0" applyFont="1" applyFill="1" applyBorder="1" applyAlignment="1">
      <alignment vertical="top"/>
    </xf>
    <xf numFmtId="0" fontId="0" fillId="0" borderId="0" xfId="0" applyBorder="1" applyAlignment="1">
      <alignment vertical="top"/>
    </xf>
    <xf numFmtId="0" fontId="22" fillId="0" borderId="10" xfId="0" applyNumberFormat="1" applyFont="1" applyFill="1" applyBorder="1" applyAlignment="1">
      <alignment horizontal="center" vertical="top"/>
    </xf>
    <xf numFmtId="0" fontId="17" fillId="0" borderId="10" xfId="0" applyFont="1" applyFill="1" applyBorder="1" applyAlignment="1">
      <alignment vertical="center"/>
    </xf>
    <xf numFmtId="0" fontId="1" fillId="2" borderId="2" xfId="0" applyNumberFormat="1" applyFont="1" applyFill="1" applyBorder="1" applyAlignment="1">
      <alignment vertical="center"/>
    </xf>
    <xf numFmtId="0" fontId="3" fillId="5" borderId="2" xfId="0" applyNumberFormat="1" applyFont="1" applyFill="1" applyBorder="1" applyAlignment="1">
      <alignment vertical="center"/>
    </xf>
    <xf numFmtId="0" fontId="3" fillId="5" borderId="1" xfId="0" applyNumberFormat="1" applyFont="1" applyFill="1" applyBorder="1" applyAlignment="1">
      <alignment vertical="center"/>
    </xf>
    <xf numFmtId="0" fontId="3" fillId="3" borderId="2" xfId="0" applyNumberFormat="1" applyFont="1" applyFill="1" applyBorder="1" applyAlignment="1">
      <alignment vertical="center"/>
    </xf>
    <xf numFmtId="0" fontId="3" fillId="3" borderId="1" xfId="0" applyNumberFormat="1" applyFont="1" applyFill="1" applyBorder="1" applyAlignment="1">
      <alignment vertical="center"/>
    </xf>
    <xf numFmtId="2" fontId="37" fillId="2" borderId="6" xfId="0" applyNumberFormat="1" applyFont="1" applyFill="1" applyBorder="1" applyAlignment="1">
      <alignment horizontal="center" vertical="center"/>
    </xf>
    <xf numFmtId="2" fontId="37" fillId="3" borderId="37" xfId="0" applyNumberFormat="1" applyFont="1" applyFill="1" applyBorder="1" applyAlignment="1">
      <alignment horizontal="center" vertical="center"/>
    </xf>
    <xf numFmtId="2" fontId="37" fillId="4" borderId="37" xfId="0" applyNumberFormat="1" applyFont="1" applyFill="1" applyBorder="1" applyAlignment="1">
      <alignment horizontal="center" vertical="center"/>
    </xf>
    <xf numFmtId="2" fontId="37" fillId="5" borderId="1" xfId="0" applyNumberFormat="1" applyFont="1" applyFill="1" applyBorder="1" applyAlignment="1">
      <alignment horizontal="center" vertical="center"/>
    </xf>
    <xf numFmtId="14" fontId="10" fillId="0" borderId="12" xfId="0" applyNumberFormat="1" applyFont="1" applyFill="1" applyBorder="1" applyAlignment="1">
      <alignment horizontal="left"/>
    </xf>
    <xf numFmtId="14" fontId="26" fillId="6" borderId="10" xfId="0" applyNumberFormat="1" applyFont="1" applyFill="1" applyBorder="1" applyAlignment="1">
      <alignment horizontal="center"/>
    </xf>
    <xf numFmtId="14" fontId="25" fillId="6" borderId="3" xfId="0" applyNumberFormat="1" applyFont="1" applyFill="1" applyBorder="1" applyAlignment="1">
      <alignment horizontal="left" vertical="center"/>
    </xf>
    <xf numFmtId="14" fontId="27" fillId="6" borderId="10" xfId="0" applyNumberFormat="1" applyFont="1" applyFill="1" applyBorder="1" applyAlignment="1">
      <alignment horizontal="center"/>
    </xf>
    <xf numFmtId="2" fontId="35" fillId="0" borderId="14" xfId="0" applyNumberFormat="1" applyFont="1" applyFill="1" applyBorder="1" applyAlignment="1">
      <alignment horizontal="center" vertical="center"/>
    </xf>
    <xf numFmtId="2" fontId="17" fillId="0" borderId="23" xfId="0" applyNumberFormat="1" applyFont="1" applyFill="1" applyBorder="1" applyAlignment="1">
      <alignment horizontal="center" vertical="center"/>
    </xf>
    <xf numFmtId="2" fontId="17" fillId="0" borderId="20" xfId="0" applyNumberFormat="1" applyFont="1" applyFill="1" applyBorder="1" applyAlignment="1">
      <alignment horizontal="center" vertical="center"/>
    </xf>
    <xf numFmtId="2" fontId="17" fillId="0" borderId="32" xfId="0" applyNumberFormat="1" applyFont="1" applyFill="1" applyBorder="1" applyAlignment="1">
      <alignment horizontal="center" vertical="center"/>
    </xf>
    <xf numFmtId="0" fontId="6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69" fillId="0" borderId="0" xfId="0" applyFont="1" applyAlignment="1">
      <alignment horizontal="left" vertical="center" wrapText="1"/>
    </xf>
    <xf numFmtId="0" fontId="62" fillId="0" borderId="0" xfId="0" applyFont="1" applyAlignment="1">
      <alignment horizontal="left" vertical="center" wrapText="1"/>
    </xf>
    <xf numFmtId="0" fontId="61" fillId="0" borderId="0" xfId="1" applyAlignment="1">
      <alignment horizontal="left" vertical="center" wrapText="1"/>
    </xf>
    <xf numFmtId="17" fontId="0" fillId="0" borderId="0" xfId="0" applyNumberFormat="1" applyAlignment="1">
      <alignment horizontal="left" vertical="center"/>
    </xf>
    <xf numFmtId="0" fontId="37" fillId="0" borderId="0" xfId="0" applyFont="1" applyAlignment="1">
      <alignment horizontal="left" vertical="center"/>
    </xf>
    <xf numFmtId="0" fontId="7" fillId="0" borderId="1" xfId="0" applyNumberFormat="1" applyFont="1" applyBorder="1" applyAlignment="1">
      <alignment vertical="center" wrapText="1"/>
    </xf>
    <xf numFmtId="0" fontId="7" fillId="0" borderId="1" xfId="0" applyFont="1" applyBorder="1" applyAlignment="1">
      <alignment vertical="center"/>
    </xf>
    <xf numFmtId="0" fontId="21" fillId="0" borderId="1" xfId="0" applyFont="1" applyBorder="1" applyAlignment="1">
      <alignment vertical="center"/>
    </xf>
    <xf numFmtId="0" fontId="56" fillId="2" borderId="5" xfId="0" applyNumberFormat="1" applyFont="1" applyFill="1" applyBorder="1" applyAlignment="1">
      <alignment vertical="center"/>
    </xf>
    <xf numFmtId="0" fontId="25" fillId="2" borderId="3" xfId="0" applyFont="1" applyFill="1" applyBorder="1" applyAlignment="1">
      <alignment vertical="center"/>
    </xf>
    <xf numFmtId="0" fontId="6" fillId="5" borderId="1" xfId="0" applyNumberFormat="1" applyFont="1" applyFill="1" applyBorder="1" applyAlignment="1">
      <alignment horizontal="left" vertical="center" wrapText="1"/>
    </xf>
    <xf numFmtId="0" fontId="7" fillId="5" borderId="1" xfId="0" applyFont="1" applyFill="1" applyBorder="1" applyAlignment="1">
      <alignment horizontal="left" vertical="center"/>
    </xf>
    <xf numFmtId="0" fontId="0" fillId="0" borderId="1" xfId="0" applyBorder="1" applyAlignment="1">
      <alignment horizontal="left" vertical="center"/>
    </xf>
    <xf numFmtId="0" fontId="4" fillId="0" borderId="1" xfId="0" applyNumberFormat="1" applyFont="1" applyBorder="1" applyAlignment="1">
      <alignment vertical="center" wrapText="1"/>
    </xf>
    <xf numFmtId="0" fontId="1" fillId="0" borderId="1" xfId="0" applyFont="1" applyBorder="1" applyAlignment="1">
      <alignment vertical="center"/>
    </xf>
    <xf numFmtId="0" fontId="0" fillId="0" borderId="1" xfId="0" applyBorder="1" applyAlignment="1">
      <alignment vertical="center"/>
    </xf>
    <xf numFmtId="0" fontId="11" fillId="0" borderId="1" xfId="0" applyNumberFormat="1" applyFont="1" applyBorder="1" applyAlignment="1">
      <alignment horizontal="center" vertical="center"/>
    </xf>
    <xf numFmtId="0" fontId="0" fillId="0" borderId="1" xfId="0" applyBorder="1" applyAlignment="1">
      <alignment horizontal="center" vertical="center"/>
    </xf>
    <xf numFmtId="0" fontId="3" fillId="0" borderId="1" xfId="0" applyNumberFormat="1" applyFont="1" applyBorder="1" applyAlignment="1">
      <alignment vertical="center" wrapText="1"/>
    </xf>
    <xf numFmtId="0" fontId="12" fillId="0" borderId="1" xfId="0" applyFont="1" applyBorder="1" applyAlignment="1">
      <alignment vertical="center" wrapText="1"/>
    </xf>
    <xf numFmtId="0" fontId="4" fillId="5" borderId="1" xfId="0" applyNumberFormat="1" applyFont="1" applyFill="1" applyBorder="1" applyAlignment="1">
      <alignment horizontal="left" vertical="center" wrapText="1"/>
    </xf>
    <xf numFmtId="0" fontId="1" fillId="5" borderId="1" xfId="0" applyFont="1" applyFill="1" applyBorder="1" applyAlignment="1">
      <alignment horizontal="left" vertical="center"/>
    </xf>
    <xf numFmtId="0" fontId="0" fillId="0" borderId="1" xfId="0" applyFont="1" applyBorder="1" applyAlignment="1">
      <alignment horizontal="left" vertical="center"/>
    </xf>
    <xf numFmtId="0" fontId="56" fillId="5" borderId="1" xfId="0" applyNumberFormat="1" applyFont="1" applyFill="1" applyBorder="1" applyAlignment="1">
      <alignment vertical="center"/>
    </xf>
    <xf numFmtId="0" fontId="25" fillId="5" borderId="1" xfId="0" applyFont="1" applyFill="1" applyBorder="1" applyAlignment="1">
      <alignment vertical="center"/>
    </xf>
    <xf numFmtId="0" fontId="0" fillId="5" borderId="1" xfId="0" applyFont="1" applyFill="1" applyBorder="1" applyAlignment="1">
      <alignment horizontal="left" vertical="center"/>
    </xf>
    <xf numFmtId="0" fontId="5" fillId="0" borderId="1" xfId="0" applyNumberFormat="1" applyFont="1" applyBorder="1" applyAlignment="1">
      <alignment vertical="center" wrapText="1"/>
    </xf>
    <xf numFmtId="0" fontId="0" fillId="0" borderId="1" xfId="0" applyBorder="1" applyAlignment="1">
      <alignment vertical="center" wrapText="1"/>
    </xf>
    <xf numFmtId="0" fontId="55" fillId="0" borderId="1" xfId="0" applyFont="1" applyBorder="1" applyAlignment="1">
      <alignment vertical="center" wrapText="1"/>
    </xf>
    <xf numFmtId="0" fontId="4" fillId="4" borderId="1" xfId="0" applyNumberFormat="1" applyFont="1" applyFill="1" applyBorder="1" applyAlignment="1">
      <alignment horizontal="left" vertical="center" wrapText="1"/>
    </xf>
    <xf numFmtId="0" fontId="1" fillId="4" borderId="1" xfId="0" applyFont="1" applyFill="1" applyBorder="1" applyAlignment="1">
      <alignment horizontal="left" vertical="center"/>
    </xf>
    <xf numFmtId="0" fontId="3" fillId="0" borderId="1" xfId="0" applyFont="1" applyBorder="1" applyAlignment="1">
      <alignment vertical="center"/>
    </xf>
    <xf numFmtId="0" fontId="15" fillId="0" borderId="1" xfId="0" applyNumberFormat="1" applyFont="1" applyBorder="1" applyAlignment="1">
      <alignment vertical="center" wrapText="1"/>
    </xf>
    <xf numFmtId="0" fontId="59" fillId="0" borderId="1" xfId="0" applyFont="1" applyBorder="1" applyAlignment="1">
      <alignment vertical="center" wrapText="1"/>
    </xf>
    <xf numFmtId="0" fontId="12" fillId="0" borderId="1" xfId="0" applyFont="1" applyBorder="1" applyAlignment="1">
      <alignment vertical="center"/>
    </xf>
    <xf numFmtId="0" fontId="3" fillId="0" borderId="11" xfId="0" applyNumberFormat="1" applyFont="1" applyBorder="1" applyAlignment="1">
      <alignment vertical="center" wrapText="1"/>
    </xf>
    <xf numFmtId="0" fontId="12" fillId="0" borderId="11" xfId="0" applyFont="1" applyBorder="1" applyAlignment="1">
      <alignment vertical="center" wrapText="1"/>
    </xf>
    <xf numFmtId="0" fontId="56" fillId="4" borderId="35" xfId="0" applyNumberFormat="1" applyFont="1" applyFill="1" applyBorder="1" applyAlignment="1">
      <alignment vertical="center"/>
    </xf>
    <xf numFmtId="0" fontId="25" fillId="4" borderId="36" xfId="0" applyFont="1" applyFill="1" applyBorder="1" applyAlignment="1">
      <alignment vertical="center"/>
    </xf>
    <xf numFmtId="0" fontId="4" fillId="4" borderId="9" xfId="0" applyNumberFormat="1" applyFont="1" applyFill="1" applyBorder="1" applyAlignment="1">
      <alignment horizontal="left" vertical="center" wrapText="1"/>
    </xf>
    <xf numFmtId="0" fontId="1" fillId="4" borderId="9" xfId="0" applyFont="1" applyFill="1" applyBorder="1" applyAlignment="1">
      <alignment horizontal="left" vertical="center"/>
    </xf>
    <xf numFmtId="0" fontId="0" fillId="4" borderId="9" xfId="0" applyFont="1" applyFill="1" applyBorder="1" applyAlignment="1">
      <alignment horizontal="left" vertical="center"/>
    </xf>
    <xf numFmtId="0" fontId="4" fillId="3" borderId="1" xfId="0" applyNumberFormat="1" applyFont="1" applyFill="1" applyBorder="1" applyAlignment="1">
      <alignment horizontal="left" vertical="center" wrapText="1"/>
    </xf>
    <xf numFmtId="0" fontId="1" fillId="3" borderId="1" xfId="0" applyFont="1" applyFill="1" applyBorder="1" applyAlignment="1">
      <alignment horizontal="left" vertical="center"/>
    </xf>
    <xf numFmtId="0" fontId="13" fillId="0" borderId="1" xfId="0" applyNumberFormat="1" applyFont="1" applyBorder="1" applyAlignment="1">
      <alignment vertical="center" wrapText="1"/>
    </xf>
    <xf numFmtId="0" fontId="4"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xf>
    <xf numFmtId="0" fontId="5" fillId="0" borderId="11" xfId="0" applyNumberFormat="1" applyFont="1" applyBorder="1" applyAlignment="1">
      <alignment vertical="center" wrapText="1"/>
    </xf>
    <xf numFmtId="0" fontId="0" fillId="0" borderId="11" xfId="0" applyBorder="1" applyAlignment="1">
      <alignment vertical="center" wrapText="1"/>
    </xf>
    <xf numFmtId="0" fontId="34" fillId="6" borderId="10" xfId="0" applyNumberFormat="1" applyFont="1" applyFill="1" applyBorder="1" applyAlignment="1">
      <alignment vertical="center"/>
    </xf>
    <xf numFmtId="0" fontId="36" fillId="6" borderId="10" xfId="0" applyFont="1" applyFill="1" applyBorder="1" applyAlignment="1">
      <alignment vertical="center"/>
    </xf>
    <xf numFmtId="0" fontId="26" fillId="6" borderId="10" xfId="0" applyNumberFormat="1" applyFont="1" applyFill="1" applyBorder="1" applyAlignment="1">
      <alignment vertical="center" wrapText="1"/>
    </xf>
    <xf numFmtId="0" fontId="26" fillId="6" borderId="10" xfId="0" applyNumberFormat="1" applyFont="1" applyFill="1" applyBorder="1" applyAlignment="1">
      <alignment vertical="center"/>
    </xf>
    <xf numFmtId="0" fontId="17" fillId="6" borderId="10" xfId="0" applyFont="1" applyFill="1" applyBorder="1" applyAlignment="1">
      <alignment vertical="center"/>
    </xf>
    <xf numFmtId="0" fontId="27" fillId="0" borderId="0" xfId="0" applyNumberFormat="1" applyFont="1" applyFill="1" applyBorder="1" applyAlignment="1">
      <alignment horizontal="center" vertical="center" wrapText="1"/>
    </xf>
    <xf numFmtId="0" fontId="0" fillId="0" borderId="0" xfId="0" applyFill="1" applyBorder="1" applyAlignment="1">
      <alignment vertical="center"/>
    </xf>
    <xf numFmtId="0" fontId="16" fillId="0" borderId="1" xfId="0" applyNumberFormat="1" applyFont="1" applyBorder="1" applyAlignment="1">
      <alignment horizontal="center" vertical="center"/>
    </xf>
    <xf numFmtId="0" fontId="17" fillId="0" borderId="1" xfId="0" applyFont="1" applyBorder="1" applyAlignment="1">
      <alignment horizontal="center" vertical="center"/>
    </xf>
    <xf numFmtId="0" fontId="29" fillId="0" borderId="0" xfId="0" applyNumberFormat="1" applyFont="1" applyFill="1" applyBorder="1" applyAlignment="1">
      <alignment horizontal="left" vertical="center" wrapText="1"/>
    </xf>
    <xf numFmtId="0" fontId="20" fillId="0" borderId="0" xfId="0" applyFont="1" applyFill="1" applyBorder="1" applyAlignment="1">
      <alignment horizontal="left" vertical="center" wrapText="1"/>
    </xf>
    <xf numFmtId="14" fontId="26" fillId="6" borderId="10" xfId="0" applyNumberFormat="1" applyFont="1" applyFill="1" applyBorder="1" applyAlignment="1">
      <alignment horizontal="center" wrapText="1"/>
    </xf>
    <xf numFmtId="0" fontId="26" fillId="6" borderId="10" xfId="0" applyNumberFormat="1" applyFont="1" applyFill="1" applyBorder="1" applyAlignment="1">
      <alignment horizontal="center"/>
    </xf>
    <xf numFmtId="0" fontId="17" fillId="6" borderId="10" xfId="0" applyFont="1" applyFill="1" applyBorder="1" applyAlignment="1">
      <alignment horizontal="center"/>
    </xf>
    <xf numFmtId="0" fontId="56" fillId="3" borderId="35" xfId="0" applyNumberFormat="1" applyFont="1" applyFill="1" applyBorder="1" applyAlignment="1">
      <alignment vertical="center"/>
    </xf>
    <xf numFmtId="0" fontId="25" fillId="3" borderId="36" xfId="0" applyFont="1" applyFill="1" applyBorder="1" applyAlignment="1">
      <alignment vertical="center"/>
    </xf>
    <xf numFmtId="0" fontId="4" fillId="3" borderId="9" xfId="0" applyNumberFormat="1" applyFont="1" applyFill="1" applyBorder="1" applyAlignment="1">
      <alignment horizontal="left" vertical="center" wrapText="1"/>
    </xf>
    <xf numFmtId="0" fontId="1" fillId="3" borderId="9" xfId="0" applyFont="1" applyFill="1" applyBorder="1" applyAlignment="1">
      <alignment horizontal="left" vertical="center"/>
    </xf>
    <xf numFmtId="0" fontId="0" fillId="3" borderId="9" xfId="0" applyFont="1" applyFill="1" applyBorder="1" applyAlignment="1">
      <alignment horizontal="left" vertical="center"/>
    </xf>
    <xf numFmtId="0" fontId="31" fillId="0" borderId="0" xfId="0" applyNumberFormat="1" applyFont="1" applyFill="1" applyBorder="1" applyAlignment="1">
      <alignment vertical="top"/>
    </xf>
    <xf numFmtId="0" fontId="32" fillId="0" borderId="0" xfId="0" applyFont="1" applyFill="1" applyBorder="1" applyAlignment="1">
      <alignment vertical="top"/>
    </xf>
    <xf numFmtId="0" fontId="0" fillId="0" borderId="0" xfId="0" applyBorder="1" applyAlignment="1">
      <alignment vertical="top"/>
    </xf>
    <xf numFmtId="0" fontId="0" fillId="0" borderId="0" xfId="0" applyFill="1" applyBorder="1" applyAlignment="1">
      <alignment vertical="top"/>
    </xf>
    <xf numFmtId="0" fontId="32" fillId="0" borderId="0" xfId="0" applyFont="1" applyFill="1" applyBorder="1" applyAlignment="1"/>
    <xf numFmtId="0" fontId="0" fillId="0" borderId="0" xfId="0" applyBorder="1" applyAlignment="1"/>
    <xf numFmtId="0" fontId="37" fillId="0" borderId="10" xfId="0" applyFont="1" applyFill="1" applyBorder="1" applyAlignment="1">
      <alignment horizontal="center" vertical="center"/>
    </xf>
    <xf numFmtId="0" fontId="10" fillId="0" borderId="10" xfId="0" applyFont="1" applyBorder="1" applyAlignment="1">
      <alignment horizontal="center" vertical="center"/>
    </xf>
    <xf numFmtId="14" fontId="26" fillId="6" borderId="5" xfId="0" applyNumberFormat="1" applyFont="1" applyFill="1" applyBorder="1" applyAlignment="1">
      <alignment horizontal="center" wrapText="1"/>
    </xf>
    <xf numFmtId="0" fontId="0" fillId="6" borderId="6" xfId="0" applyFill="1" applyBorder="1" applyAlignment="1">
      <alignment horizontal="center"/>
    </xf>
    <xf numFmtId="0" fontId="22" fillId="0" borderId="5" xfId="0" applyNumberFormat="1" applyFont="1" applyFill="1" applyBorder="1" applyAlignment="1">
      <alignment horizontal="center" vertical="top"/>
    </xf>
    <xf numFmtId="0" fontId="0" fillId="0" borderId="6" xfId="0" applyBorder="1" applyAlignment="1">
      <alignment horizontal="center" vertical="top"/>
    </xf>
    <xf numFmtId="14" fontId="27" fillId="6" borderId="5" xfId="0" applyNumberFormat="1" applyFont="1" applyFill="1" applyBorder="1" applyAlignment="1">
      <alignment horizontal="center"/>
    </xf>
    <xf numFmtId="0" fontId="34" fillId="6" borderId="5" xfId="0" applyNumberFormat="1" applyFont="1" applyFill="1" applyBorder="1" applyAlignment="1">
      <alignment horizontal="center"/>
    </xf>
    <xf numFmtId="0" fontId="22" fillId="0" borderId="10" xfId="0" applyNumberFormat="1" applyFont="1" applyFill="1" applyBorder="1" applyAlignment="1">
      <alignment horizontal="center" vertical="top"/>
    </xf>
    <xf numFmtId="0" fontId="30" fillId="0" borderId="10" xfId="0" applyFont="1" applyFill="1" applyBorder="1" applyAlignment="1">
      <alignment horizontal="center"/>
    </xf>
    <xf numFmtId="14" fontId="27" fillId="6" borderId="10" xfId="0" applyNumberFormat="1" applyFont="1" applyFill="1" applyBorder="1" applyAlignment="1">
      <alignment horizontal="center"/>
    </xf>
    <xf numFmtId="0" fontId="27" fillId="6" borderId="10" xfId="0" applyNumberFormat="1" applyFont="1" applyFill="1" applyBorder="1" applyAlignment="1">
      <alignment horizontal="center"/>
    </xf>
    <xf numFmtId="0" fontId="35" fillId="6" borderId="10" xfId="0" applyFont="1" applyFill="1" applyBorder="1" applyAlignment="1">
      <alignment horizontal="center"/>
    </xf>
    <xf numFmtId="0" fontId="30" fillId="0" borderId="10" xfId="0" applyFont="1" applyFill="1" applyBorder="1" applyAlignment="1">
      <alignment horizontal="center" vertical="top"/>
    </xf>
    <xf numFmtId="0" fontId="22" fillId="0" borderId="10" xfId="0" applyNumberFormat="1" applyFont="1" applyFill="1" applyBorder="1" applyAlignment="1">
      <alignment horizontal="center" vertical="center"/>
    </xf>
    <xf numFmtId="0" fontId="30" fillId="0" borderId="10" xfId="0" applyFont="1" applyFill="1" applyBorder="1" applyAlignment="1">
      <alignment horizontal="center" vertical="center"/>
    </xf>
    <xf numFmtId="0" fontId="34" fillId="6" borderId="10" xfId="0" applyNumberFormat="1" applyFont="1" applyFill="1" applyBorder="1" applyAlignment="1">
      <alignment horizontal="center"/>
    </xf>
    <xf numFmtId="0" fontId="36" fillId="6" borderId="10" xfId="0" applyFont="1" applyFill="1" applyBorder="1" applyAlignment="1">
      <alignment horizontal="center"/>
    </xf>
    <xf numFmtId="0" fontId="11" fillId="0" borderId="10" xfId="0" applyNumberFormat="1" applyFont="1" applyFill="1" applyBorder="1" applyAlignment="1">
      <alignment horizontal="right" vertical="center"/>
    </xf>
    <xf numFmtId="0" fontId="20" fillId="0" borderId="10" xfId="0" applyFont="1" applyFill="1" applyBorder="1" applyAlignment="1">
      <alignment horizontal="right"/>
    </xf>
    <xf numFmtId="0" fontId="22" fillId="0" borderId="5" xfId="0" applyNumberFormat="1" applyFont="1" applyFill="1" applyBorder="1" applyAlignment="1">
      <alignment horizontal="center" vertical="center"/>
    </xf>
    <xf numFmtId="0" fontId="0" fillId="0" borderId="6" xfId="0" applyBorder="1" applyAlignment="1">
      <alignment horizontal="center" vertical="center"/>
    </xf>
    <xf numFmtId="0" fontId="26" fillId="6" borderId="5" xfId="0" applyNumberFormat="1" applyFont="1" applyFill="1" applyBorder="1" applyAlignment="1">
      <alignment horizontal="center"/>
    </xf>
    <xf numFmtId="0" fontId="19" fillId="0" borderId="5" xfId="0" applyFont="1" applyFill="1" applyBorder="1" applyAlignment="1">
      <alignment horizontal="center" vertical="center"/>
    </xf>
    <xf numFmtId="0" fontId="19" fillId="0" borderId="3" xfId="0" applyFont="1" applyFill="1" applyBorder="1" applyAlignment="1">
      <alignment horizontal="center" vertical="center"/>
    </xf>
    <xf numFmtId="0" fontId="17" fillId="0" borderId="3" xfId="0" applyFont="1" applyBorder="1" applyAlignment="1">
      <alignment horizontal="center" vertical="center"/>
    </xf>
    <xf numFmtId="0" fontId="49" fillId="0" borderId="3" xfId="0" applyFont="1" applyFill="1" applyBorder="1" applyAlignment="1">
      <alignment horizontal="center"/>
    </xf>
    <xf numFmtId="0" fontId="50" fillId="0" borderId="3" xfId="0" applyFont="1" applyBorder="1" applyAlignment="1">
      <alignment horizontal="center"/>
    </xf>
    <xf numFmtId="0" fontId="51" fillId="0" borderId="3" xfId="0" applyFont="1" applyBorder="1" applyAlignment="1">
      <alignment horizontal="center"/>
    </xf>
    <xf numFmtId="0" fontId="25" fillId="0" borderId="3" xfId="0" applyFont="1" applyFill="1" applyBorder="1" applyAlignment="1">
      <alignment vertical="center"/>
    </xf>
    <xf numFmtId="0" fontId="25" fillId="0" borderId="3" xfId="0" applyFont="1" applyBorder="1" applyAlignment="1">
      <alignment vertical="center"/>
    </xf>
    <xf numFmtId="0" fontId="25" fillId="6" borderId="3" xfId="0" applyFont="1" applyFill="1" applyBorder="1" applyAlignment="1">
      <alignment vertical="center"/>
    </xf>
    <xf numFmtId="0" fontId="46" fillId="0" borderId="0" xfId="0" applyFont="1" applyFill="1" applyBorder="1" applyAlignment="1">
      <alignment vertical="center" wrapText="1"/>
    </xf>
    <xf numFmtId="0" fontId="47" fillId="0" borderId="0" xfId="0" applyFont="1" applyAlignment="1">
      <alignment wrapText="1"/>
    </xf>
    <xf numFmtId="0" fontId="10" fillId="0" borderId="0" xfId="0" applyFont="1" applyFill="1" applyBorder="1" applyAlignment="1">
      <alignment horizontal="left" wrapText="1"/>
    </xf>
    <xf numFmtId="0" fontId="10" fillId="0" borderId="0" xfId="0" applyFont="1" applyAlignment="1">
      <alignment wrapText="1"/>
    </xf>
    <xf numFmtId="0" fontId="6" fillId="0" borderId="15" xfId="0" applyNumberFormat="1" applyFont="1" applyFill="1" applyBorder="1" applyAlignment="1">
      <alignment horizontal="center" vertical="center" wrapText="1"/>
    </xf>
    <xf numFmtId="0" fontId="38" fillId="0" borderId="16" xfId="0" applyFont="1" applyBorder="1" applyAlignment="1">
      <alignment horizontal="center" vertical="center"/>
    </xf>
    <xf numFmtId="0" fontId="40" fillId="0" borderId="21" xfId="0" applyFont="1" applyFill="1" applyBorder="1" applyAlignment="1">
      <alignment vertical="center"/>
    </xf>
    <xf numFmtId="0" fontId="41" fillId="0" borderId="22" xfId="0" applyFont="1" applyBorder="1" applyAlignment="1">
      <alignment vertical="center"/>
    </xf>
    <xf numFmtId="0" fontId="40" fillId="0" borderId="19" xfId="0" applyFont="1" applyFill="1" applyBorder="1" applyAlignment="1">
      <alignment vertical="center"/>
    </xf>
    <xf numFmtId="0" fontId="41" fillId="0" borderId="24" xfId="0" applyFont="1" applyBorder="1" applyAlignment="1">
      <alignment vertical="center"/>
    </xf>
    <xf numFmtId="0" fontId="18" fillId="0" borderId="30" xfId="0" applyFont="1" applyFill="1" applyBorder="1" applyAlignment="1"/>
    <xf numFmtId="0" fontId="0" fillId="0" borderId="30" xfId="0" applyBorder="1" applyAlignment="1"/>
    <xf numFmtId="0" fontId="37" fillId="0" borderId="21" xfId="0" applyFont="1" applyFill="1" applyBorder="1" applyAlignment="1">
      <alignment horizontal="left" vertical="center" indent="2"/>
    </xf>
    <xf numFmtId="0" fontId="0" fillId="0" borderId="22" xfId="0" applyBorder="1" applyAlignment="1">
      <alignment horizontal="left" vertical="center" indent="2"/>
    </xf>
    <xf numFmtId="0" fontId="37" fillId="0" borderId="19" xfId="0" applyFont="1" applyFill="1" applyBorder="1" applyAlignment="1">
      <alignment horizontal="left" vertical="center" indent="2"/>
    </xf>
    <xf numFmtId="0" fontId="0" fillId="0" borderId="24" xfId="0" applyBorder="1" applyAlignment="1">
      <alignment horizontal="left" vertical="center" indent="2"/>
    </xf>
    <xf numFmtId="0" fontId="18" fillId="0" borderId="34" xfId="0" applyFont="1" applyFill="1" applyBorder="1" applyAlignment="1"/>
    <xf numFmtId="0" fontId="0" fillId="0" borderId="34" xfId="0" applyBorder="1" applyAlignment="1"/>
    <xf numFmtId="0" fontId="37" fillId="0" borderId="33" xfId="0" applyFont="1" applyFill="1" applyBorder="1" applyAlignment="1">
      <alignment horizontal="right" vertical="center"/>
    </xf>
    <xf numFmtId="0" fontId="0" fillId="0" borderId="28" xfId="0" applyBorder="1" applyAlignment="1">
      <alignment vertical="center"/>
    </xf>
    <xf numFmtId="0" fontId="39" fillId="0" borderId="21" xfId="0" applyFont="1" applyBorder="1" applyAlignment="1">
      <alignment horizontal="center" vertical="center"/>
    </xf>
    <xf numFmtId="0" fontId="39" fillId="0" borderId="23" xfId="0" applyFont="1" applyBorder="1" applyAlignment="1">
      <alignment horizontal="center" vertical="center"/>
    </xf>
    <xf numFmtId="0" fontId="4" fillId="0" borderId="5"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1" fillId="0" borderId="38" xfId="0" applyNumberFormat="1" applyFont="1" applyBorder="1" applyAlignment="1">
      <alignment horizontal="left" vertical="top" wrapText="1"/>
    </xf>
    <xf numFmtId="0" fontId="0" fillId="0" borderId="13"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0"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4" fillId="0" borderId="45"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46" xfId="0" applyBorder="1" applyAlignment="1">
      <alignment horizontal="center" vertical="center" wrapText="1"/>
    </xf>
    <xf numFmtId="0" fontId="0" fillId="0" borderId="13" xfId="0" applyFont="1" applyBorder="1" applyAlignment="1">
      <alignment horizontal="left" vertical="top" wrapText="1"/>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4" fillId="0" borderId="47" xfId="0" applyNumberFormat="1" applyFont="1" applyBorder="1" applyAlignment="1">
      <alignment horizontal="center" vertical="center" wrapText="1"/>
    </xf>
    <xf numFmtId="0" fontId="0" fillId="0" borderId="47" xfId="0" applyBorder="1" applyAlignment="1">
      <alignment horizontal="center" vertical="center" wrapText="1"/>
    </xf>
    <xf numFmtId="0" fontId="3" fillId="0" borderId="10" xfId="0" applyNumberFormat="1" applyFont="1" applyBorder="1" applyAlignment="1">
      <alignment vertical="center" wrapText="1"/>
    </xf>
    <xf numFmtId="0" fontId="0" fillId="0" borderId="10" xfId="0" applyBorder="1" applyAlignment="1">
      <alignment vertical="center" wrapText="1"/>
    </xf>
    <xf numFmtId="0" fontId="0" fillId="0" borderId="48" xfId="0" applyBorder="1" applyAlignment="1">
      <alignment vertical="center" wrapText="1"/>
    </xf>
    <xf numFmtId="0" fontId="42" fillId="0" borderId="3" xfId="0" applyFont="1" applyFill="1" applyBorder="1" applyAlignment="1">
      <alignment vertical="center" wrapText="1"/>
    </xf>
    <xf numFmtId="0" fontId="42" fillId="0" borderId="3" xfId="0" applyFont="1" applyBorder="1" applyAlignment="1">
      <alignment vertical="center" wrapText="1"/>
    </xf>
    <xf numFmtId="0" fontId="25" fillId="0" borderId="4" xfId="0" applyFont="1" applyBorder="1" applyAlignment="1">
      <alignment vertical="center"/>
    </xf>
    <xf numFmtId="0" fontId="4" fillId="2" borderId="9" xfId="0" applyNumberFormat="1" applyFont="1" applyFill="1" applyBorder="1" applyAlignment="1">
      <alignment horizontal="left" vertical="center" wrapText="1"/>
    </xf>
    <xf numFmtId="0" fontId="1" fillId="2" borderId="9" xfId="0" applyFont="1" applyFill="1" applyBorder="1" applyAlignment="1">
      <alignment horizontal="left" vertical="center"/>
    </xf>
    <xf numFmtId="0" fontId="0" fillId="2" borderId="9" xfId="0" applyFont="1" applyFill="1" applyBorder="1" applyAlignment="1">
      <alignment horizontal="left" vertical="center"/>
    </xf>
    <xf numFmtId="0" fontId="5" fillId="0" borderId="1" xfId="0" applyFont="1" applyBorder="1" applyAlignment="1">
      <alignment vertical="center"/>
    </xf>
    <xf numFmtId="0" fontId="55" fillId="0" borderId="1" xfId="0" applyFont="1" applyBorder="1" applyAlignment="1">
      <alignment vertical="center"/>
    </xf>
    <xf numFmtId="0" fontId="17" fillId="0" borderId="11" xfId="0" applyFont="1" applyBorder="1" applyAlignment="1">
      <alignment horizontal="center" vertical="center"/>
    </xf>
    <xf numFmtId="0" fontId="0" fillId="0" borderId="0" xfId="0" applyAlignment="1">
      <alignment horizontal="left" vertical="center" wrapText="1"/>
    </xf>
    <xf numFmtId="0" fontId="70" fillId="0" borderId="0" xfId="0" applyFont="1" applyAlignment="1">
      <alignment horizontal="left" vertical="center" wrapText="1"/>
    </xf>
    <xf numFmtId="0" fontId="67" fillId="0" borderId="0" xfId="0" applyFont="1" applyAlignment="1">
      <alignment horizontal="left" vertical="center" wrapText="1"/>
    </xf>
    <xf numFmtId="0" fontId="68" fillId="0" borderId="0" xfId="0" applyFont="1" applyAlignment="1">
      <alignment horizontal="left" vertical="center" wrapText="1"/>
    </xf>
    <xf numFmtId="0" fontId="63" fillId="0" borderId="0" xfId="0" applyFont="1" applyAlignment="1">
      <alignment horizontal="left" vertical="center" wrapText="1"/>
    </xf>
    <xf numFmtId="0" fontId="65"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guides4learning.com/ct/plans/view2_plan.php?PlanID=606" TargetMode="External"/><Relationship Id="rId13" Type="http://schemas.openxmlformats.org/officeDocument/2006/relationships/hyperlink" Target="http://guides4learning.com/ct/plans/view2_plan.php?PlanID=614" TargetMode="External"/><Relationship Id="rId3" Type="http://schemas.openxmlformats.org/officeDocument/2006/relationships/hyperlink" Target="http://guides4learning.com/ct/plans/view2_plan.php?PlanID=609" TargetMode="External"/><Relationship Id="rId7" Type="http://schemas.openxmlformats.org/officeDocument/2006/relationships/hyperlink" Target="http://guides4learning.com/ct/plans/view2_plan.php?PlanID=605" TargetMode="External"/><Relationship Id="rId12" Type="http://schemas.openxmlformats.org/officeDocument/2006/relationships/hyperlink" Target="http://guides4learning.com/ct/plans/view2_plan.php?PlanID=612" TargetMode="External"/><Relationship Id="rId2" Type="http://schemas.openxmlformats.org/officeDocument/2006/relationships/hyperlink" Target="http://guides4learning.com/ct/plans/view2_plan.php?PlanID=608" TargetMode="External"/><Relationship Id="rId1" Type="http://schemas.openxmlformats.org/officeDocument/2006/relationships/hyperlink" Target="http://guides4learning.com/ct/plans/view2_plan.php?PlanID=588" TargetMode="External"/><Relationship Id="rId6" Type="http://schemas.openxmlformats.org/officeDocument/2006/relationships/hyperlink" Target="http://guides4learning.com/ct/plans/view2_plan.php?PlanID=604" TargetMode="External"/><Relationship Id="rId11" Type="http://schemas.openxmlformats.org/officeDocument/2006/relationships/hyperlink" Target="http://guides4learning.com/ct/plans/view2_plan.php?PlanID=611" TargetMode="External"/><Relationship Id="rId5" Type="http://schemas.openxmlformats.org/officeDocument/2006/relationships/hyperlink" Target="http://guides4learning.com/ct/plans/view2_plan.php?PlanID=603" TargetMode="External"/><Relationship Id="rId10" Type="http://schemas.openxmlformats.org/officeDocument/2006/relationships/hyperlink" Target="http://guides4learning.com/ct/plans/view2_plan.php?PlanID=610" TargetMode="External"/><Relationship Id="rId4" Type="http://schemas.openxmlformats.org/officeDocument/2006/relationships/hyperlink" Target="http://guides4learning.com/ct/plans/view2_plan.php?PlanID=602" TargetMode="External"/><Relationship Id="rId9" Type="http://schemas.openxmlformats.org/officeDocument/2006/relationships/hyperlink" Target="http://guides4learning.com/ct/plans/view2_plan.php?PlanID=607"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1"/>
  <sheetViews>
    <sheetView tabSelected="1" view="pageBreakPreview" zoomScaleNormal="100" zoomScaleSheetLayoutView="100" workbookViewId="0">
      <selection activeCell="D53" sqref="D53:H54"/>
    </sheetView>
  </sheetViews>
  <sheetFormatPr defaultRowHeight="20.25" x14ac:dyDescent="0.25"/>
  <cols>
    <col min="1" max="1" width="39.28515625" style="1" customWidth="1"/>
    <col min="2" max="2" width="20.85546875" style="1" customWidth="1"/>
    <col min="3" max="3" width="17.42578125" style="1" customWidth="1"/>
    <col min="4" max="4" width="19.85546875" style="1" customWidth="1"/>
    <col min="5" max="5" width="19.140625" style="1" customWidth="1"/>
    <col min="6" max="6" width="11" style="1" customWidth="1"/>
    <col min="7" max="7" width="25.28515625" style="1" customWidth="1"/>
    <col min="8" max="8" width="13" style="7" customWidth="1"/>
    <col min="9" max="9" width="16.7109375" style="1" bestFit="1" customWidth="1"/>
    <col min="10" max="16384" width="9.140625" style="1"/>
  </cols>
  <sheetData>
    <row r="1" spans="1:9" s="12" customFormat="1" ht="12" x14ac:dyDescent="0.25">
      <c r="A1" s="192" t="s">
        <v>141</v>
      </c>
      <c r="B1" s="193"/>
      <c r="C1" s="193"/>
      <c r="D1" s="193"/>
      <c r="E1" s="193"/>
      <c r="F1" s="193"/>
      <c r="G1" s="193"/>
      <c r="H1" s="193"/>
      <c r="I1" s="11"/>
    </row>
    <row r="2" spans="1:9" s="12" customFormat="1" ht="12" customHeight="1" x14ac:dyDescent="0.25">
      <c r="A2" s="193"/>
      <c r="B2" s="193"/>
      <c r="C2" s="193"/>
      <c r="D2" s="193"/>
      <c r="E2" s="193"/>
      <c r="F2" s="193"/>
      <c r="G2" s="193"/>
      <c r="H2" s="193"/>
      <c r="I2" s="11"/>
    </row>
    <row r="3" spans="1:9" s="12" customFormat="1" ht="12" customHeight="1" x14ac:dyDescent="0.25">
      <c r="A3" s="193"/>
      <c r="B3" s="193"/>
      <c r="C3" s="193"/>
      <c r="D3" s="193"/>
      <c r="E3" s="193"/>
      <c r="F3" s="193"/>
      <c r="G3" s="193"/>
      <c r="H3" s="193"/>
      <c r="I3" s="11"/>
    </row>
    <row r="4" spans="1:9" s="12" customFormat="1" ht="12" customHeight="1" x14ac:dyDescent="0.25">
      <c r="A4" s="193"/>
      <c r="B4" s="193"/>
      <c r="C4" s="193"/>
      <c r="D4" s="193"/>
      <c r="E4" s="193"/>
      <c r="F4" s="193"/>
      <c r="G4" s="193"/>
      <c r="H4" s="193"/>
      <c r="I4" s="11"/>
    </row>
    <row r="5" spans="1:9" s="12" customFormat="1" ht="12" customHeight="1" x14ac:dyDescent="0.25">
      <c r="A5" s="193"/>
      <c r="B5" s="193"/>
      <c r="C5" s="193"/>
      <c r="D5" s="193"/>
      <c r="E5" s="193"/>
      <c r="F5" s="193"/>
      <c r="G5" s="193"/>
      <c r="H5" s="193"/>
      <c r="I5" s="11"/>
    </row>
    <row r="6" spans="1:9" s="12" customFormat="1" ht="38.25" customHeight="1" x14ac:dyDescent="0.25">
      <c r="A6" s="193"/>
      <c r="B6" s="193"/>
      <c r="C6" s="193"/>
      <c r="D6" s="193"/>
      <c r="E6" s="193"/>
      <c r="F6" s="193"/>
      <c r="G6" s="193"/>
      <c r="H6" s="193"/>
      <c r="I6" s="11"/>
    </row>
    <row r="7" spans="1:9" s="12" customFormat="1" ht="29.25" customHeight="1" x14ac:dyDescent="0.25">
      <c r="A7" s="13"/>
      <c r="B7" s="13"/>
      <c r="C7" s="13"/>
      <c r="D7" s="13"/>
      <c r="E7" s="13"/>
      <c r="F7" s="13"/>
      <c r="G7" s="13"/>
      <c r="H7" s="13"/>
      <c r="I7" s="11"/>
    </row>
    <row r="8" spans="1:9" s="12" customFormat="1" ht="56.1" customHeight="1" x14ac:dyDescent="0.25">
      <c r="A8" s="187"/>
      <c r="B8" s="188"/>
      <c r="C8" s="117"/>
      <c r="D8" s="189"/>
      <c r="E8" s="190"/>
      <c r="F8" s="191"/>
      <c r="G8" s="191"/>
      <c r="H8" s="191"/>
      <c r="I8" s="11"/>
    </row>
    <row r="9" spans="1:9" s="15" customFormat="1" ht="30" customHeight="1" x14ac:dyDescent="0.25">
      <c r="A9" s="206" t="s">
        <v>128</v>
      </c>
      <c r="B9" s="207"/>
      <c r="C9" s="114"/>
      <c r="D9" s="206" t="s">
        <v>129</v>
      </c>
      <c r="E9" s="206"/>
      <c r="F9" s="207"/>
      <c r="G9" s="207"/>
      <c r="H9" s="207"/>
      <c r="I9" s="14"/>
    </row>
    <row r="10" spans="1:9" s="15" customFormat="1" ht="35.1" customHeight="1" x14ac:dyDescent="0.25">
      <c r="A10" s="208"/>
      <c r="B10" s="208"/>
      <c r="C10" s="115"/>
      <c r="D10" s="208"/>
      <c r="E10" s="208"/>
      <c r="F10" s="208"/>
      <c r="G10" s="208"/>
      <c r="H10" s="208"/>
      <c r="I10" s="14"/>
    </row>
    <row r="11" spans="1:9" s="12" customFormat="1" ht="56.1" customHeight="1" x14ac:dyDescent="0.25">
      <c r="A11" s="187"/>
      <c r="B11" s="188"/>
      <c r="C11" s="117"/>
      <c r="D11" s="190"/>
      <c r="E11" s="190"/>
      <c r="F11" s="191"/>
      <c r="G11" s="191"/>
      <c r="H11" s="191"/>
      <c r="I11" s="11"/>
    </row>
    <row r="12" spans="1:9" s="17" customFormat="1" ht="26.25" customHeight="1" x14ac:dyDescent="0.25">
      <c r="A12" s="206" t="s">
        <v>130</v>
      </c>
      <c r="B12" s="209"/>
      <c r="C12" s="40"/>
      <c r="D12" s="206" t="s">
        <v>131</v>
      </c>
      <c r="E12" s="206"/>
      <c r="F12" s="210"/>
      <c r="G12" s="210"/>
      <c r="H12" s="210"/>
      <c r="I12" s="16"/>
    </row>
    <row r="13" spans="1:9" s="18" customFormat="1" ht="35.1" customHeight="1" x14ac:dyDescent="0.25">
      <c r="A13" s="208"/>
      <c r="B13" s="208"/>
      <c r="C13" s="39"/>
      <c r="D13" s="211"/>
      <c r="E13" s="211"/>
      <c r="F13" s="211"/>
      <c r="G13" s="211"/>
      <c r="H13" s="211"/>
    </row>
    <row r="14" spans="1:9" s="29" customFormat="1" ht="56.1" customHeight="1" x14ac:dyDescent="0.35">
      <c r="A14" s="128"/>
      <c r="B14" s="214"/>
      <c r="C14" s="215"/>
      <c r="D14" s="214"/>
      <c r="E14" s="215"/>
      <c r="F14" s="198"/>
      <c r="G14" s="199"/>
      <c r="H14" s="200"/>
      <c r="I14" s="28"/>
    </row>
    <row r="15" spans="1:9" s="17" customFormat="1" ht="27" customHeight="1" x14ac:dyDescent="0.25">
      <c r="A15" s="116" t="s">
        <v>135</v>
      </c>
      <c r="B15" s="216" t="s">
        <v>134</v>
      </c>
      <c r="C15" s="217"/>
      <c r="D15" s="216" t="s">
        <v>132</v>
      </c>
      <c r="E15" s="217"/>
      <c r="F15" s="220" t="s">
        <v>133</v>
      </c>
      <c r="G15" s="220"/>
      <c r="H15" s="221"/>
      <c r="I15" s="16"/>
    </row>
    <row r="16" spans="1:9" s="20" customFormat="1" ht="56.1" customHeight="1" x14ac:dyDescent="0.35">
      <c r="A16" s="130"/>
      <c r="B16" s="218"/>
      <c r="C16" s="215"/>
      <c r="D16" s="218"/>
      <c r="E16" s="215"/>
      <c r="F16" s="222"/>
      <c r="G16" s="223"/>
      <c r="H16" s="224"/>
      <c r="I16" s="19"/>
    </row>
    <row r="17" spans="1:9" s="23" customFormat="1" ht="27" customHeight="1" x14ac:dyDescent="0.25">
      <c r="A17" s="116" t="s">
        <v>136</v>
      </c>
      <c r="B17" s="216" t="s">
        <v>136</v>
      </c>
      <c r="C17" s="217"/>
      <c r="D17" s="216" t="s">
        <v>136</v>
      </c>
      <c r="E17" s="217"/>
      <c r="F17" s="220" t="s">
        <v>136</v>
      </c>
      <c r="G17" s="220"/>
      <c r="H17" s="225"/>
      <c r="I17" s="22"/>
    </row>
    <row r="18" spans="1:9" s="25" customFormat="1" ht="35.1" customHeight="1" x14ac:dyDescent="0.25">
      <c r="A18" s="21"/>
      <c r="B18" s="21"/>
      <c r="C18" s="21"/>
      <c r="D18" s="21"/>
      <c r="E18" s="21"/>
      <c r="F18" s="21"/>
      <c r="G18" s="21"/>
      <c r="H18" s="24"/>
    </row>
    <row r="19" spans="1:9" s="27" customFormat="1" ht="43.5" customHeight="1" x14ac:dyDescent="0.4">
      <c r="A19" s="230" t="s">
        <v>142</v>
      </c>
      <c r="B19" s="219" t="s">
        <v>228</v>
      </c>
      <c r="C19" s="215"/>
      <c r="D19" s="234"/>
      <c r="E19" s="215"/>
      <c r="F19" s="228"/>
      <c r="G19" s="228"/>
      <c r="H19" s="229"/>
      <c r="I19" s="26"/>
    </row>
    <row r="20" spans="1:9" s="12" customFormat="1" ht="15" x14ac:dyDescent="0.25">
      <c r="A20" s="231"/>
      <c r="B20" s="232" t="s">
        <v>138</v>
      </c>
      <c r="C20" s="233"/>
      <c r="D20" s="232" t="s">
        <v>139</v>
      </c>
      <c r="E20" s="233"/>
      <c r="F20" s="226" t="s">
        <v>140</v>
      </c>
      <c r="G20" s="226"/>
      <c r="H20" s="227"/>
      <c r="I20" s="11"/>
    </row>
    <row r="21" spans="1:9" s="12" customFormat="1" ht="10.5" customHeight="1" x14ac:dyDescent="0.25">
      <c r="A21" s="196" t="s">
        <v>137</v>
      </c>
      <c r="B21" s="197"/>
      <c r="C21" s="197"/>
      <c r="D21" s="197"/>
      <c r="E21" s="197"/>
      <c r="F21" s="197"/>
      <c r="G21" s="197"/>
      <c r="H21" s="197"/>
      <c r="I21" s="11"/>
    </row>
    <row r="22" spans="1:9" s="12" customFormat="1" ht="10.5" customHeight="1" x14ac:dyDescent="0.25">
      <c r="A22" s="197"/>
      <c r="B22" s="197"/>
      <c r="C22" s="197"/>
      <c r="D22" s="197"/>
      <c r="E22" s="197"/>
      <c r="F22" s="197"/>
      <c r="G22" s="197"/>
      <c r="H22" s="197"/>
      <c r="I22" s="11"/>
    </row>
    <row r="23" spans="1:9" s="12" customFormat="1" ht="10.5" customHeight="1" x14ac:dyDescent="0.25">
      <c r="A23" s="197"/>
      <c r="B23" s="197"/>
      <c r="C23" s="197"/>
      <c r="D23" s="197"/>
      <c r="E23" s="197"/>
      <c r="F23" s="197"/>
      <c r="G23" s="197"/>
      <c r="H23" s="197"/>
      <c r="I23" s="11"/>
    </row>
    <row r="24" spans="1:9" s="12" customFormat="1" ht="45" customHeight="1" x14ac:dyDescent="0.25">
      <c r="A24" s="197"/>
      <c r="B24" s="197"/>
      <c r="C24" s="197"/>
      <c r="D24" s="197"/>
      <c r="E24" s="197"/>
      <c r="F24" s="197"/>
      <c r="G24" s="197"/>
      <c r="H24" s="197"/>
      <c r="I24" s="11"/>
    </row>
    <row r="25" spans="1:9" s="12" customFormat="1" ht="21.75" customHeight="1" x14ac:dyDescent="0.25">
      <c r="A25" s="30" t="s">
        <v>144</v>
      </c>
      <c r="B25" s="235" t="s">
        <v>145</v>
      </c>
      <c r="C25" s="236"/>
      <c r="D25" s="237"/>
      <c r="E25" s="233"/>
      <c r="F25" s="212" t="s">
        <v>146</v>
      </c>
      <c r="G25" s="212"/>
      <c r="H25" s="213"/>
      <c r="I25" s="11"/>
    </row>
    <row r="26" spans="1:9" s="12" customFormat="1" ht="21" customHeight="1" x14ac:dyDescent="0.3">
      <c r="A26" s="31" t="s">
        <v>148</v>
      </c>
      <c r="B26" s="238" t="s">
        <v>147</v>
      </c>
      <c r="C26" s="238"/>
      <c r="D26" s="239"/>
      <c r="E26" s="240"/>
      <c r="F26" s="32"/>
      <c r="G26" s="32"/>
      <c r="H26" s="33"/>
      <c r="I26" s="11"/>
    </row>
    <row r="27" spans="1:9" s="12" customFormat="1" ht="19.5" customHeight="1" x14ac:dyDescent="0.25">
      <c r="A27" s="37" t="s">
        <v>153</v>
      </c>
      <c r="B27" s="241">
        <f>+A8</f>
        <v>0</v>
      </c>
      <c r="C27" s="242"/>
      <c r="D27" s="242"/>
      <c r="E27" s="242"/>
      <c r="F27" s="242"/>
      <c r="G27" s="242"/>
      <c r="H27" s="242"/>
      <c r="I27" s="11"/>
    </row>
    <row r="28" spans="1:9" s="12" customFormat="1" ht="19.5" customHeight="1" x14ac:dyDescent="0.25">
      <c r="A28" s="37" t="s">
        <v>152</v>
      </c>
      <c r="B28" s="243" t="s">
        <v>149</v>
      </c>
      <c r="C28" s="243"/>
      <c r="D28" s="243"/>
      <c r="E28" s="243"/>
      <c r="F28" s="243"/>
      <c r="G28" s="243"/>
      <c r="H28" s="243"/>
      <c r="I28" s="11"/>
    </row>
    <row r="29" spans="1:9" s="12" customFormat="1" ht="19.5" customHeight="1" x14ac:dyDescent="0.25">
      <c r="A29" s="37" t="s">
        <v>150</v>
      </c>
      <c r="B29" s="129"/>
      <c r="C29" s="38"/>
      <c r="D29" s="37" t="s">
        <v>154</v>
      </c>
      <c r="E29" s="241" t="s">
        <v>151</v>
      </c>
      <c r="F29" s="296"/>
      <c r="G29" s="294" t="s">
        <v>191</v>
      </c>
      <c r="H29" s="295"/>
      <c r="I29" s="11"/>
    </row>
    <row r="30" spans="1:9" s="12" customFormat="1" ht="19.5" customHeight="1" thickBot="1" x14ac:dyDescent="0.35">
      <c r="A30" s="254" t="s">
        <v>155</v>
      </c>
      <c r="B30" s="255"/>
      <c r="C30" s="255"/>
      <c r="D30" s="255"/>
      <c r="E30" s="255"/>
      <c r="F30" s="41"/>
      <c r="G30" s="41"/>
      <c r="H30" s="41"/>
      <c r="I30" s="11"/>
    </row>
    <row r="31" spans="1:9" s="12" customFormat="1" ht="24" customHeight="1" x14ac:dyDescent="0.25">
      <c r="A31" s="46" t="s">
        <v>157</v>
      </c>
      <c r="B31" s="51" t="s">
        <v>163</v>
      </c>
      <c r="C31" s="51" t="s">
        <v>164</v>
      </c>
      <c r="D31" s="51" t="s">
        <v>165</v>
      </c>
      <c r="E31" s="52" t="s">
        <v>162</v>
      </c>
      <c r="F31" s="18"/>
      <c r="G31" s="248" t="s">
        <v>166</v>
      </c>
      <c r="H31" s="249"/>
      <c r="I31" s="11"/>
    </row>
    <row r="32" spans="1:9" s="12" customFormat="1" ht="22.5" customHeight="1" x14ac:dyDescent="0.25">
      <c r="A32" s="44" t="s">
        <v>158</v>
      </c>
      <c r="B32" s="131">
        <f>ROUND(H59,2)</f>
        <v>0</v>
      </c>
      <c r="C32" s="53">
        <v>0.2</v>
      </c>
      <c r="D32" s="56">
        <f>+B32*C32</f>
        <v>0</v>
      </c>
      <c r="E32" s="57">
        <f>3*C32</f>
        <v>0.60000000000000009</v>
      </c>
      <c r="F32" s="35"/>
      <c r="G32" s="42" t="s">
        <v>167</v>
      </c>
      <c r="H32" s="43" t="s">
        <v>168</v>
      </c>
      <c r="I32" s="11"/>
    </row>
    <row r="33" spans="1:9" s="12" customFormat="1" ht="22.5" customHeight="1" x14ac:dyDescent="0.25">
      <c r="A33" s="44" t="s">
        <v>159</v>
      </c>
      <c r="B33" s="131">
        <f>ROUND(H90,2)</f>
        <v>0</v>
      </c>
      <c r="C33" s="53">
        <v>0.3</v>
      </c>
      <c r="D33" s="56">
        <f t="shared" ref="D33:D35" si="0">+B33*C33</f>
        <v>0</v>
      </c>
      <c r="E33" s="57">
        <f t="shared" ref="E33:E35" si="1">3*C33</f>
        <v>0.89999999999999991</v>
      </c>
      <c r="F33" s="35"/>
      <c r="G33" s="44" t="s">
        <v>169</v>
      </c>
      <c r="H33" s="61">
        <v>0</v>
      </c>
      <c r="I33" s="11"/>
    </row>
    <row r="34" spans="1:9" s="12" customFormat="1" ht="22.5" customHeight="1" x14ac:dyDescent="0.25">
      <c r="A34" s="44" t="s">
        <v>160</v>
      </c>
      <c r="B34" s="131">
        <f>ROUND(H116,2)</f>
        <v>0</v>
      </c>
      <c r="C34" s="53">
        <v>0.3</v>
      </c>
      <c r="D34" s="56">
        <f t="shared" si="0"/>
        <v>0</v>
      </c>
      <c r="E34" s="57">
        <f t="shared" si="1"/>
        <v>0.89999999999999991</v>
      </c>
      <c r="F34" s="35"/>
      <c r="G34" s="44" t="s">
        <v>170</v>
      </c>
      <c r="H34" s="61">
        <v>1</v>
      </c>
      <c r="I34" s="11"/>
    </row>
    <row r="35" spans="1:9" s="12" customFormat="1" ht="22.5" customHeight="1" thickBot="1" x14ac:dyDescent="0.3">
      <c r="A35" s="47" t="s">
        <v>161</v>
      </c>
      <c r="B35" s="131">
        <f>ROUND(H142,2)</f>
        <v>0</v>
      </c>
      <c r="C35" s="54">
        <v>0.2</v>
      </c>
      <c r="D35" s="67">
        <f t="shared" si="0"/>
        <v>0</v>
      </c>
      <c r="E35" s="57">
        <f t="shared" si="1"/>
        <v>0.60000000000000009</v>
      </c>
      <c r="F35" s="35"/>
      <c r="G35" s="44" t="s">
        <v>171</v>
      </c>
      <c r="H35" s="61">
        <v>2</v>
      </c>
      <c r="I35" s="11"/>
    </row>
    <row r="36" spans="1:9" s="12" customFormat="1" ht="21.75" customHeight="1" thickBot="1" x14ac:dyDescent="0.3">
      <c r="A36" s="48"/>
      <c r="B36" s="55"/>
      <c r="C36" s="49" t="s">
        <v>173</v>
      </c>
      <c r="D36" s="93">
        <f>+D32+D33+D34+D35</f>
        <v>0</v>
      </c>
      <c r="E36" s="58">
        <f>+E32+E33+E34+E35</f>
        <v>3</v>
      </c>
      <c r="F36" s="35"/>
      <c r="G36" s="45" t="s">
        <v>172</v>
      </c>
      <c r="H36" s="59">
        <v>3</v>
      </c>
      <c r="I36" s="11"/>
    </row>
    <row r="37" spans="1:9" s="12" customFormat="1" ht="3" hidden="1" customHeight="1" x14ac:dyDescent="0.25">
      <c r="A37" s="35"/>
      <c r="B37" s="35"/>
      <c r="C37" s="36"/>
      <c r="D37" s="18"/>
      <c r="E37" s="35"/>
      <c r="F37" s="35"/>
      <c r="G37" s="35"/>
      <c r="H37" s="34"/>
      <c r="I37" s="11"/>
    </row>
    <row r="38" spans="1:9" s="12" customFormat="1" ht="21" customHeight="1" thickBot="1" x14ac:dyDescent="0.35">
      <c r="A38" s="68" t="s">
        <v>174</v>
      </c>
      <c r="B38" s="35"/>
      <c r="C38" s="36"/>
      <c r="D38" s="18"/>
      <c r="E38" s="35"/>
      <c r="F38" s="35"/>
      <c r="G38" s="35"/>
      <c r="H38" s="34"/>
      <c r="I38" s="11"/>
    </row>
    <row r="39" spans="1:9" s="12" customFormat="1" ht="20.25" customHeight="1" x14ac:dyDescent="0.25">
      <c r="A39" s="250" t="s">
        <v>175</v>
      </c>
      <c r="B39" s="251"/>
      <c r="C39" s="251"/>
      <c r="D39" s="251"/>
      <c r="E39" s="60" t="s">
        <v>143</v>
      </c>
      <c r="F39" s="256" t="s">
        <v>177</v>
      </c>
      <c r="G39" s="257"/>
      <c r="H39" s="132">
        <v>0</v>
      </c>
      <c r="I39" s="11"/>
    </row>
    <row r="40" spans="1:9" s="12" customFormat="1" ht="20.25" customHeight="1" thickBot="1" x14ac:dyDescent="0.3">
      <c r="A40" s="252" t="s">
        <v>176</v>
      </c>
      <c r="B40" s="253"/>
      <c r="C40" s="253"/>
      <c r="D40" s="253"/>
      <c r="E40" s="134">
        <v>0</v>
      </c>
      <c r="F40" s="258" t="s">
        <v>178</v>
      </c>
      <c r="G40" s="259"/>
      <c r="H40" s="133">
        <v>0</v>
      </c>
      <c r="I40" s="11"/>
    </row>
    <row r="41" spans="1:9" s="12" customFormat="1" ht="0.75" customHeight="1" x14ac:dyDescent="0.25">
      <c r="A41" s="50"/>
      <c r="B41" s="62"/>
      <c r="C41" s="62"/>
      <c r="D41" s="62"/>
      <c r="E41" s="63"/>
      <c r="F41" s="64"/>
      <c r="G41" s="65"/>
      <c r="H41" s="63"/>
      <c r="I41" s="11"/>
    </row>
    <row r="42" spans="1:9" s="12" customFormat="1" ht="21.75" customHeight="1" thickBot="1" x14ac:dyDescent="0.35">
      <c r="A42" s="260" t="s">
        <v>179</v>
      </c>
      <c r="B42" s="261"/>
      <c r="C42" s="261"/>
      <c r="D42" s="261"/>
      <c r="E42" s="261"/>
      <c r="F42" s="64"/>
      <c r="G42" s="65"/>
      <c r="H42" s="63"/>
      <c r="I42" s="11"/>
    </row>
    <row r="43" spans="1:9" s="12" customFormat="1" ht="19.5" customHeight="1" x14ac:dyDescent="0.25">
      <c r="A43" s="66" t="s">
        <v>180</v>
      </c>
      <c r="B43" s="51" t="s">
        <v>182</v>
      </c>
      <c r="C43" s="51" t="s">
        <v>183</v>
      </c>
      <c r="D43" s="51" t="s">
        <v>184</v>
      </c>
      <c r="E43" s="52" t="s">
        <v>162</v>
      </c>
      <c r="F43" s="94" t="s">
        <v>204</v>
      </c>
      <c r="G43" s="264" t="s">
        <v>186</v>
      </c>
      <c r="H43" s="265"/>
      <c r="I43" s="11"/>
    </row>
    <row r="44" spans="1:9" s="12" customFormat="1" ht="21.75" customHeight="1" x14ac:dyDescent="0.25">
      <c r="A44" s="44" t="s">
        <v>207</v>
      </c>
      <c r="B44" s="56">
        <f>+D36</f>
        <v>0</v>
      </c>
      <c r="C44" s="53">
        <v>0.65</v>
      </c>
      <c r="D44" s="56">
        <f>+B44*C44</f>
        <v>0</v>
      </c>
      <c r="E44" s="57">
        <f>3*C44</f>
        <v>1.9500000000000002</v>
      </c>
      <c r="F44" s="95">
        <v>0.5</v>
      </c>
      <c r="G44" s="89" t="s">
        <v>185</v>
      </c>
      <c r="H44" s="90" t="s">
        <v>156</v>
      </c>
      <c r="I44" s="11"/>
    </row>
    <row r="45" spans="1:9" s="12" customFormat="1" ht="21.75" customHeight="1" x14ac:dyDescent="0.25">
      <c r="A45" s="44" t="s">
        <v>181</v>
      </c>
      <c r="B45" s="56">
        <f>+E40</f>
        <v>0</v>
      </c>
      <c r="C45" s="53">
        <v>0</v>
      </c>
      <c r="D45" s="56">
        <f t="shared" ref="D45:D47" si="2">+B45*C45</f>
        <v>0</v>
      </c>
      <c r="E45" s="57">
        <f t="shared" ref="E45:E47" si="3">3*C45</f>
        <v>0</v>
      </c>
      <c r="F45" s="95">
        <v>0.15</v>
      </c>
      <c r="G45" s="91" t="s">
        <v>187</v>
      </c>
      <c r="H45" s="96" t="s">
        <v>169</v>
      </c>
      <c r="I45" s="11"/>
    </row>
    <row r="46" spans="1:9" s="12" customFormat="1" ht="27.75" customHeight="1" x14ac:dyDescent="0.25">
      <c r="A46" s="44" t="s">
        <v>223</v>
      </c>
      <c r="B46" s="56">
        <f>+H39</f>
        <v>0</v>
      </c>
      <c r="C46" s="53">
        <v>0.15</v>
      </c>
      <c r="D46" s="56">
        <f t="shared" si="2"/>
        <v>0</v>
      </c>
      <c r="E46" s="57">
        <f t="shared" si="3"/>
        <v>0.44999999999999996</v>
      </c>
      <c r="F46" s="95">
        <v>0.15</v>
      </c>
      <c r="G46" s="91" t="s">
        <v>188</v>
      </c>
      <c r="H46" s="96" t="s">
        <v>170</v>
      </c>
      <c r="I46" s="11"/>
    </row>
    <row r="47" spans="1:9" s="12" customFormat="1" ht="21.75" customHeight="1" thickBot="1" x14ac:dyDescent="0.3">
      <c r="A47" s="47" t="s">
        <v>224</v>
      </c>
      <c r="B47" s="67">
        <f>+H40</f>
        <v>0</v>
      </c>
      <c r="C47" s="54">
        <v>0.2</v>
      </c>
      <c r="D47" s="67">
        <f t="shared" si="2"/>
        <v>0</v>
      </c>
      <c r="E47" s="57">
        <f t="shared" si="3"/>
        <v>0.60000000000000009</v>
      </c>
      <c r="F47" s="95">
        <v>0.2</v>
      </c>
      <c r="G47" s="91" t="s">
        <v>189</v>
      </c>
      <c r="H47" s="96" t="s">
        <v>171</v>
      </c>
      <c r="I47" s="11"/>
    </row>
    <row r="48" spans="1:9" s="12" customFormat="1" ht="21" customHeight="1" thickBot="1" x14ac:dyDescent="0.3">
      <c r="A48" s="262" t="s">
        <v>185</v>
      </c>
      <c r="B48" s="263"/>
      <c r="C48" s="263"/>
      <c r="D48" s="93">
        <f>+D44+D45+D46+D47</f>
        <v>0</v>
      </c>
      <c r="E48" s="58">
        <f>+E44+E45+E46+E47</f>
        <v>3.0000000000000004</v>
      </c>
      <c r="F48" s="64"/>
      <c r="G48" s="92" t="s">
        <v>190</v>
      </c>
      <c r="H48" s="97" t="s">
        <v>172</v>
      </c>
      <c r="I48" s="11"/>
    </row>
    <row r="49" spans="1:9" s="12" customFormat="1" ht="10.5" customHeight="1" x14ac:dyDescent="0.25">
      <c r="A49" s="50"/>
      <c r="B49" s="62"/>
      <c r="C49" s="62"/>
      <c r="D49" s="62"/>
      <c r="E49" s="63"/>
      <c r="F49" s="64"/>
      <c r="G49" s="65"/>
      <c r="H49" s="63"/>
      <c r="I49" s="11"/>
    </row>
    <row r="50" spans="1:9" s="12" customFormat="1" ht="27" customHeight="1" x14ac:dyDescent="0.25">
      <c r="A50" s="70" t="s">
        <v>220</v>
      </c>
      <c r="B50" s="69" t="s">
        <v>192</v>
      </c>
      <c r="C50" s="62"/>
      <c r="D50" s="70" t="s">
        <v>220</v>
      </c>
      <c r="E50" s="71" t="s">
        <v>193</v>
      </c>
      <c r="F50" s="64"/>
      <c r="G50" s="65"/>
      <c r="H50" s="63"/>
      <c r="I50" s="11"/>
    </row>
    <row r="51" spans="1:9" s="12" customFormat="1" ht="21.75" customHeight="1" x14ac:dyDescent="0.25">
      <c r="A51" s="50" t="s">
        <v>355</v>
      </c>
      <c r="B51" s="62"/>
      <c r="C51" s="62"/>
      <c r="D51" s="62"/>
      <c r="E51" s="63"/>
      <c r="F51" s="64"/>
      <c r="G51" s="65"/>
      <c r="H51" s="63"/>
      <c r="I51" s="11"/>
    </row>
    <row r="52" spans="1:9" s="78" customFormat="1" ht="23.25" customHeight="1" x14ac:dyDescent="0.55000000000000004">
      <c r="A52" s="72" t="s">
        <v>195</v>
      </c>
      <c r="B52" s="73" t="s">
        <v>221</v>
      </c>
      <c r="C52" s="73"/>
      <c r="D52" s="73" t="s">
        <v>196</v>
      </c>
      <c r="E52" s="74"/>
      <c r="F52" s="75"/>
      <c r="G52" s="76" t="s">
        <v>219</v>
      </c>
      <c r="H52" s="74"/>
      <c r="I52" s="77"/>
    </row>
    <row r="53" spans="1:9" s="12" customFormat="1" ht="24.75" customHeight="1" x14ac:dyDescent="0.25">
      <c r="A53" s="50" t="s">
        <v>194</v>
      </c>
      <c r="B53" s="35"/>
      <c r="C53" s="35"/>
      <c r="D53" s="244" t="s">
        <v>198</v>
      </c>
      <c r="E53" s="245"/>
      <c r="F53" s="245"/>
      <c r="G53" s="245"/>
      <c r="H53" s="245"/>
      <c r="I53" s="11"/>
    </row>
    <row r="54" spans="1:9" s="78" customFormat="1" ht="25.5" customHeight="1" x14ac:dyDescent="0.55000000000000004">
      <c r="A54" s="75" t="s">
        <v>222</v>
      </c>
      <c r="B54" s="75" t="s">
        <v>197</v>
      </c>
      <c r="C54" s="79"/>
      <c r="D54" s="245"/>
      <c r="E54" s="245"/>
      <c r="F54" s="245"/>
      <c r="G54" s="245"/>
      <c r="H54" s="245"/>
      <c r="I54" s="77"/>
    </row>
    <row r="55" spans="1:9" s="78" customFormat="1" ht="29.25" customHeight="1" x14ac:dyDescent="0.3">
      <c r="A55" s="127"/>
      <c r="B55" s="84"/>
      <c r="C55" s="85"/>
      <c r="D55" s="80"/>
      <c r="E55" s="81"/>
      <c r="F55" s="81"/>
      <c r="G55" s="81"/>
      <c r="H55" s="81"/>
      <c r="I55" s="77"/>
    </row>
    <row r="56" spans="1:9" s="83" customFormat="1" ht="25.5" customHeight="1" x14ac:dyDescent="0.2">
      <c r="A56" s="86" t="s">
        <v>201</v>
      </c>
      <c r="B56" s="86"/>
      <c r="C56" s="87"/>
      <c r="D56" s="88"/>
      <c r="E56" s="87" t="s">
        <v>199</v>
      </c>
      <c r="F56" s="86" t="s">
        <v>200</v>
      </c>
      <c r="G56" s="87"/>
      <c r="H56" s="87"/>
      <c r="I56" s="82"/>
    </row>
    <row r="57" spans="1:9" s="78" customFormat="1" ht="31.5" customHeight="1" x14ac:dyDescent="0.25">
      <c r="A57" s="246" t="s">
        <v>203</v>
      </c>
      <c r="B57" s="247"/>
      <c r="C57" s="247"/>
      <c r="D57" s="247"/>
      <c r="E57" s="81"/>
      <c r="F57" s="81"/>
      <c r="G57" s="81"/>
      <c r="H57" s="85"/>
      <c r="I57" s="77"/>
    </row>
    <row r="58" spans="1:9" s="78" customFormat="1" ht="25.5" customHeight="1" x14ac:dyDescent="0.3">
      <c r="A58" s="75"/>
      <c r="B58" s="75"/>
      <c r="C58" s="79"/>
      <c r="D58" s="79"/>
      <c r="E58" s="87" t="s">
        <v>199</v>
      </c>
      <c r="F58" s="86" t="s">
        <v>202</v>
      </c>
      <c r="G58" s="87"/>
      <c r="H58" s="79"/>
      <c r="I58" s="77"/>
    </row>
    <row r="59" spans="1:9" s="3" customFormat="1" ht="21.75" customHeight="1" x14ac:dyDescent="0.25">
      <c r="A59" s="146" t="s">
        <v>0</v>
      </c>
      <c r="B59" s="147"/>
      <c r="C59" s="147"/>
      <c r="D59" s="147"/>
      <c r="E59" s="147"/>
      <c r="F59" s="147"/>
      <c r="G59" s="147"/>
      <c r="H59" s="123">
        <f>AVERAGE(H60:H89)</f>
        <v>0</v>
      </c>
      <c r="I59" s="8"/>
    </row>
    <row r="60" spans="1:9" s="3" customFormat="1" ht="18.95" customHeight="1" x14ac:dyDescent="0.25">
      <c r="A60" s="297" t="s">
        <v>7</v>
      </c>
      <c r="B60" s="298"/>
      <c r="C60" s="298"/>
      <c r="D60" s="298"/>
      <c r="E60" s="298"/>
      <c r="F60" s="298"/>
      <c r="G60" s="299"/>
      <c r="H60" s="110" t="s">
        <v>4</v>
      </c>
      <c r="I60" s="118"/>
    </row>
    <row r="61" spans="1:9" ht="45.75" customHeight="1" x14ac:dyDescent="0.25">
      <c r="A61" s="156" t="s">
        <v>120</v>
      </c>
      <c r="B61" s="169"/>
      <c r="C61" s="169"/>
      <c r="D61" s="169"/>
      <c r="E61" s="169"/>
      <c r="F61" s="169"/>
      <c r="G61" s="153"/>
      <c r="H61" s="194">
        <v>0</v>
      </c>
      <c r="I61" s="2"/>
    </row>
    <row r="62" spans="1:9" ht="28.5" customHeight="1" x14ac:dyDescent="0.25">
      <c r="A62" s="151" t="s">
        <v>218</v>
      </c>
      <c r="B62" s="152"/>
      <c r="C62" s="152"/>
      <c r="D62" s="152"/>
      <c r="E62" s="152"/>
      <c r="F62" s="152"/>
      <c r="G62" s="153"/>
      <c r="H62" s="194"/>
      <c r="I62" s="2"/>
    </row>
    <row r="63" spans="1:9" ht="15" customHeight="1" x14ac:dyDescent="0.25">
      <c r="A63" s="98" t="s">
        <v>5</v>
      </c>
      <c r="B63" s="154" t="s">
        <v>354</v>
      </c>
      <c r="C63" s="155"/>
      <c r="D63" s="154" t="s">
        <v>110</v>
      </c>
      <c r="E63" s="155"/>
      <c r="F63" s="154" t="s">
        <v>111</v>
      </c>
      <c r="G63" s="155"/>
      <c r="H63" s="195"/>
      <c r="I63" s="2"/>
    </row>
    <row r="64" spans="1:9" ht="102.75" customHeight="1" x14ac:dyDescent="0.25">
      <c r="A64" s="101" t="s">
        <v>1</v>
      </c>
      <c r="B64" s="156" t="s">
        <v>2</v>
      </c>
      <c r="C64" s="157"/>
      <c r="D64" s="156" t="s">
        <v>45</v>
      </c>
      <c r="E64" s="157"/>
      <c r="F64" s="156" t="s">
        <v>3</v>
      </c>
      <c r="G64" s="157"/>
      <c r="H64" s="195"/>
      <c r="I64" s="2"/>
    </row>
    <row r="65" spans="1:9" ht="18.95" customHeight="1" x14ac:dyDescent="0.25">
      <c r="A65" s="183" t="s">
        <v>6</v>
      </c>
      <c r="B65" s="184"/>
      <c r="C65" s="184"/>
      <c r="D65" s="184"/>
      <c r="E65" s="184"/>
      <c r="F65" s="184"/>
      <c r="G65" s="160"/>
      <c r="H65" s="106" t="s">
        <v>4</v>
      </c>
      <c r="I65" s="2"/>
    </row>
    <row r="66" spans="1:9" ht="67.5" customHeight="1" x14ac:dyDescent="0.25">
      <c r="A66" s="156" t="s">
        <v>112</v>
      </c>
      <c r="B66" s="169"/>
      <c r="C66" s="169"/>
      <c r="D66" s="169"/>
      <c r="E66" s="169"/>
      <c r="F66" s="169"/>
      <c r="G66" s="153"/>
      <c r="H66" s="194">
        <v>0</v>
      </c>
      <c r="I66" s="2"/>
    </row>
    <row r="67" spans="1:9" s="5" customFormat="1" ht="57.75" customHeight="1" x14ac:dyDescent="0.25">
      <c r="A67" s="151" t="s">
        <v>218</v>
      </c>
      <c r="B67" s="152"/>
      <c r="C67" s="152"/>
      <c r="D67" s="152"/>
      <c r="E67" s="152"/>
      <c r="F67" s="152"/>
      <c r="G67" s="153"/>
      <c r="H67" s="194"/>
      <c r="I67" s="4"/>
    </row>
    <row r="68" spans="1:9" s="5" customFormat="1" ht="15" customHeight="1" x14ac:dyDescent="0.25">
      <c r="A68" s="98" t="s">
        <v>5</v>
      </c>
      <c r="B68" s="154" t="s">
        <v>354</v>
      </c>
      <c r="C68" s="155"/>
      <c r="D68" s="154" t="s">
        <v>110</v>
      </c>
      <c r="E68" s="155"/>
      <c r="F68" s="154" t="s">
        <v>111</v>
      </c>
      <c r="G68" s="155"/>
      <c r="H68" s="195"/>
      <c r="I68" s="4"/>
    </row>
    <row r="69" spans="1:9" s="5" customFormat="1" ht="90" customHeight="1" x14ac:dyDescent="0.25">
      <c r="A69" s="99" t="s">
        <v>46</v>
      </c>
      <c r="B69" s="164" t="s">
        <v>47</v>
      </c>
      <c r="C69" s="165"/>
      <c r="D69" s="164" t="s">
        <v>99</v>
      </c>
      <c r="E69" s="165"/>
      <c r="F69" s="164" t="s">
        <v>206</v>
      </c>
      <c r="G69" s="166"/>
      <c r="H69" s="195"/>
      <c r="I69" s="4"/>
    </row>
    <row r="70" spans="1:9" s="5" customFormat="1" ht="18.95" customHeight="1" x14ac:dyDescent="0.25">
      <c r="A70" s="183" t="s">
        <v>8</v>
      </c>
      <c r="B70" s="184"/>
      <c r="C70" s="184"/>
      <c r="D70" s="184"/>
      <c r="E70" s="184"/>
      <c r="F70" s="184"/>
      <c r="G70" s="160"/>
      <c r="H70" s="106" t="s">
        <v>4</v>
      </c>
      <c r="I70" s="4"/>
    </row>
    <row r="71" spans="1:9" s="5" customFormat="1" ht="55.5" customHeight="1" x14ac:dyDescent="0.25">
      <c r="A71" s="156" t="s">
        <v>113</v>
      </c>
      <c r="B71" s="169"/>
      <c r="C71" s="169"/>
      <c r="D71" s="169"/>
      <c r="E71" s="169"/>
      <c r="F71" s="169"/>
      <c r="G71" s="153"/>
      <c r="H71" s="194">
        <v>0</v>
      </c>
      <c r="I71" s="4"/>
    </row>
    <row r="72" spans="1:9" s="5" customFormat="1" ht="42" customHeight="1" x14ac:dyDescent="0.25">
      <c r="A72" s="151" t="s">
        <v>218</v>
      </c>
      <c r="B72" s="152"/>
      <c r="C72" s="152"/>
      <c r="D72" s="152"/>
      <c r="E72" s="152"/>
      <c r="F72" s="152"/>
      <c r="G72" s="153"/>
      <c r="H72" s="194"/>
      <c r="I72" s="4"/>
    </row>
    <row r="73" spans="1:9" s="5" customFormat="1" ht="15" customHeight="1" x14ac:dyDescent="0.25">
      <c r="A73" s="98" t="s">
        <v>5</v>
      </c>
      <c r="B73" s="154" t="s">
        <v>354</v>
      </c>
      <c r="C73" s="155"/>
      <c r="D73" s="154" t="s">
        <v>110</v>
      </c>
      <c r="E73" s="155"/>
      <c r="F73" s="154" t="s">
        <v>111</v>
      </c>
      <c r="G73" s="155"/>
      <c r="H73" s="195"/>
      <c r="I73" s="4"/>
    </row>
    <row r="74" spans="1:9" s="5" customFormat="1" ht="117" customHeight="1" x14ac:dyDescent="0.25">
      <c r="A74" s="99" t="s">
        <v>48</v>
      </c>
      <c r="B74" s="164" t="s">
        <v>49</v>
      </c>
      <c r="C74" s="165"/>
      <c r="D74" s="164" t="s">
        <v>50</v>
      </c>
      <c r="E74" s="165"/>
      <c r="F74" s="164" t="s">
        <v>51</v>
      </c>
      <c r="G74" s="165"/>
      <c r="H74" s="195"/>
      <c r="I74" s="4"/>
    </row>
    <row r="75" spans="1:9" s="5" customFormat="1" ht="18.95" customHeight="1" x14ac:dyDescent="0.25">
      <c r="A75" s="183" t="s">
        <v>9</v>
      </c>
      <c r="B75" s="184"/>
      <c r="C75" s="184"/>
      <c r="D75" s="184"/>
      <c r="E75" s="184"/>
      <c r="F75" s="184"/>
      <c r="G75" s="160"/>
      <c r="H75" s="106" t="s">
        <v>4</v>
      </c>
      <c r="I75" s="4"/>
    </row>
    <row r="76" spans="1:9" s="5" customFormat="1" ht="42.75" customHeight="1" x14ac:dyDescent="0.25">
      <c r="A76" s="156" t="s">
        <v>121</v>
      </c>
      <c r="B76" s="169"/>
      <c r="C76" s="169"/>
      <c r="D76" s="169"/>
      <c r="E76" s="169"/>
      <c r="F76" s="169"/>
      <c r="G76" s="153"/>
      <c r="H76" s="194">
        <v>0</v>
      </c>
      <c r="I76" s="4"/>
    </row>
    <row r="77" spans="1:9" s="5" customFormat="1" ht="60" customHeight="1" x14ac:dyDescent="0.25">
      <c r="A77" s="151" t="s">
        <v>218</v>
      </c>
      <c r="B77" s="152"/>
      <c r="C77" s="152"/>
      <c r="D77" s="152"/>
      <c r="E77" s="152"/>
      <c r="F77" s="152"/>
      <c r="G77" s="153"/>
      <c r="H77" s="194"/>
      <c r="I77" s="4"/>
    </row>
    <row r="78" spans="1:9" s="5" customFormat="1" ht="15" customHeight="1" x14ac:dyDescent="0.25">
      <c r="A78" s="98" t="s">
        <v>5</v>
      </c>
      <c r="B78" s="154" t="s">
        <v>354</v>
      </c>
      <c r="C78" s="155"/>
      <c r="D78" s="154" t="s">
        <v>110</v>
      </c>
      <c r="E78" s="155"/>
      <c r="F78" s="154" t="s">
        <v>111</v>
      </c>
      <c r="G78" s="155"/>
      <c r="H78" s="195"/>
      <c r="I78" s="4"/>
    </row>
    <row r="79" spans="1:9" s="5" customFormat="1" ht="72.75" customHeight="1" x14ac:dyDescent="0.25">
      <c r="A79" s="99" t="s">
        <v>52</v>
      </c>
      <c r="B79" s="164" t="s">
        <v>53</v>
      </c>
      <c r="C79" s="165"/>
      <c r="D79" s="164" t="s">
        <v>54</v>
      </c>
      <c r="E79" s="165"/>
      <c r="F79" s="164" t="s">
        <v>55</v>
      </c>
      <c r="G79" s="165"/>
      <c r="H79" s="195"/>
      <c r="I79" s="4"/>
    </row>
    <row r="80" spans="1:9" s="5" customFormat="1" ht="18.95" customHeight="1" x14ac:dyDescent="0.25">
      <c r="A80" s="183" t="s">
        <v>10</v>
      </c>
      <c r="B80" s="184"/>
      <c r="C80" s="184"/>
      <c r="D80" s="184"/>
      <c r="E80" s="184"/>
      <c r="F80" s="184"/>
      <c r="G80" s="160"/>
      <c r="H80" s="106" t="s">
        <v>4</v>
      </c>
      <c r="I80" s="4"/>
    </row>
    <row r="81" spans="1:9" s="5" customFormat="1" ht="67.5" customHeight="1" x14ac:dyDescent="0.25">
      <c r="A81" s="156" t="s">
        <v>114</v>
      </c>
      <c r="B81" s="169"/>
      <c r="C81" s="169"/>
      <c r="D81" s="169"/>
      <c r="E81" s="169"/>
      <c r="F81" s="169"/>
      <c r="G81" s="153"/>
      <c r="H81" s="194">
        <v>0</v>
      </c>
      <c r="I81" s="4"/>
    </row>
    <row r="82" spans="1:9" s="5" customFormat="1" ht="56.25" customHeight="1" x14ac:dyDescent="0.25">
      <c r="A82" s="151" t="s">
        <v>218</v>
      </c>
      <c r="B82" s="152"/>
      <c r="C82" s="152"/>
      <c r="D82" s="152"/>
      <c r="E82" s="152"/>
      <c r="F82" s="152"/>
      <c r="G82" s="153"/>
      <c r="H82" s="194"/>
      <c r="I82" s="4"/>
    </row>
    <row r="83" spans="1:9" s="5" customFormat="1" ht="15" customHeight="1" x14ac:dyDescent="0.25">
      <c r="A83" s="98" t="s">
        <v>5</v>
      </c>
      <c r="B83" s="154" t="s">
        <v>354</v>
      </c>
      <c r="C83" s="155"/>
      <c r="D83" s="154" t="s">
        <v>110</v>
      </c>
      <c r="E83" s="155"/>
      <c r="F83" s="154" t="s">
        <v>111</v>
      </c>
      <c r="G83" s="155"/>
      <c r="H83" s="195"/>
      <c r="I83" s="4"/>
    </row>
    <row r="84" spans="1:9" s="5" customFormat="1" ht="89.25" customHeight="1" x14ac:dyDescent="0.25">
      <c r="A84" s="99" t="s">
        <v>56</v>
      </c>
      <c r="B84" s="164" t="s">
        <v>57</v>
      </c>
      <c r="C84" s="165"/>
      <c r="D84" s="164" t="s">
        <v>58</v>
      </c>
      <c r="E84" s="165"/>
      <c r="F84" s="164" t="s">
        <v>59</v>
      </c>
      <c r="G84" s="165"/>
      <c r="H84" s="195"/>
      <c r="I84" s="4"/>
    </row>
    <row r="85" spans="1:9" s="5" customFormat="1" ht="18.95" customHeight="1" x14ac:dyDescent="0.25">
      <c r="A85" s="183" t="s">
        <v>11</v>
      </c>
      <c r="B85" s="184"/>
      <c r="C85" s="184"/>
      <c r="D85" s="184"/>
      <c r="E85" s="184"/>
      <c r="F85" s="184"/>
      <c r="G85" s="160"/>
      <c r="H85" s="106" t="s">
        <v>4</v>
      </c>
      <c r="I85" s="4"/>
    </row>
    <row r="86" spans="1:9" s="5" customFormat="1" ht="63" customHeight="1" x14ac:dyDescent="0.25">
      <c r="A86" s="156" t="s">
        <v>122</v>
      </c>
      <c r="B86" s="169"/>
      <c r="C86" s="169"/>
      <c r="D86" s="169"/>
      <c r="E86" s="169"/>
      <c r="F86" s="169"/>
      <c r="G86" s="153"/>
      <c r="H86" s="194">
        <v>0</v>
      </c>
      <c r="I86" s="4"/>
    </row>
    <row r="87" spans="1:9" s="5" customFormat="1" ht="55.5" customHeight="1" x14ac:dyDescent="0.25">
      <c r="A87" s="151" t="s">
        <v>218</v>
      </c>
      <c r="B87" s="152"/>
      <c r="C87" s="152"/>
      <c r="D87" s="152"/>
      <c r="E87" s="152"/>
      <c r="F87" s="152"/>
      <c r="G87" s="153"/>
      <c r="H87" s="194"/>
      <c r="I87" s="4"/>
    </row>
    <row r="88" spans="1:9" s="5" customFormat="1" ht="15" customHeight="1" x14ac:dyDescent="0.25">
      <c r="A88" s="98" t="s">
        <v>5</v>
      </c>
      <c r="B88" s="154" t="s">
        <v>354</v>
      </c>
      <c r="C88" s="155"/>
      <c r="D88" s="154" t="s">
        <v>110</v>
      </c>
      <c r="E88" s="155"/>
      <c r="F88" s="154" t="s">
        <v>111</v>
      </c>
      <c r="G88" s="155"/>
      <c r="H88" s="195"/>
      <c r="I88" s="4"/>
    </row>
    <row r="89" spans="1:9" s="5" customFormat="1" ht="117.75" customHeight="1" x14ac:dyDescent="0.25">
      <c r="A89" s="108" t="s">
        <v>60</v>
      </c>
      <c r="B89" s="185" t="s">
        <v>61</v>
      </c>
      <c r="C89" s="186"/>
      <c r="D89" s="185" t="s">
        <v>100</v>
      </c>
      <c r="E89" s="186"/>
      <c r="F89" s="185" t="s">
        <v>93</v>
      </c>
      <c r="G89" s="186"/>
      <c r="H89" s="302"/>
      <c r="I89" s="4"/>
    </row>
    <row r="90" spans="1:9" s="122" customFormat="1" ht="25.5" customHeight="1" x14ac:dyDescent="0.25">
      <c r="A90" s="201" t="s">
        <v>12</v>
      </c>
      <c r="B90" s="202"/>
      <c r="C90" s="202"/>
      <c r="D90" s="202"/>
      <c r="E90" s="202"/>
      <c r="F90" s="202"/>
      <c r="G90" s="202"/>
      <c r="H90" s="124">
        <f>AVERAGE(H91:H115)</f>
        <v>0</v>
      </c>
      <c r="I90" s="121"/>
    </row>
    <row r="91" spans="1:9" s="122" customFormat="1" ht="18.95" customHeight="1" x14ac:dyDescent="0.25">
      <c r="A91" s="203" t="s">
        <v>13</v>
      </c>
      <c r="B91" s="204"/>
      <c r="C91" s="204"/>
      <c r="D91" s="204"/>
      <c r="E91" s="204"/>
      <c r="F91" s="204"/>
      <c r="G91" s="205"/>
      <c r="H91" s="109" t="s">
        <v>4</v>
      </c>
      <c r="I91" s="121"/>
    </row>
    <row r="92" spans="1:9" s="5" customFormat="1" ht="63.75" customHeight="1" x14ac:dyDescent="0.25">
      <c r="A92" s="156" t="s">
        <v>115</v>
      </c>
      <c r="B92" s="169"/>
      <c r="C92" s="169"/>
      <c r="D92" s="169"/>
      <c r="E92" s="169"/>
      <c r="F92" s="169"/>
      <c r="G92" s="153"/>
      <c r="H92" s="194">
        <v>0</v>
      </c>
      <c r="I92" s="4"/>
    </row>
    <row r="93" spans="1:9" s="5" customFormat="1" ht="36.75" customHeight="1" x14ac:dyDescent="0.25">
      <c r="A93" s="151" t="s">
        <v>218</v>
      </c>
      <c r="B93" s="152"/>
      <c r="C93" s="152"/>
      <c r="D93" s="152"/>
      <c r="E93" s="152"/>
      <c r="F93" s="152"/>
      <c r="G93" s="153"/>
      <c r="H93" s="194"/>
      <c r="I93" s="4"/>
    </row>
    <row r="94" spans="1:9" s="5" customFormat="1" ht="15" customHeight="1" x14ac:dyDescent="0.25">
      <c r="A94" s="98" t="s">
        <v>5</v>
      </c>
      <c r="B94" s="154" t="s">
        <v>354</v>
      </c>
      <c r="C94" s="155"/>
      <c r="D94" s="154" t="s">
        <v>110</v>
      </c>
      <c r="E94" s="155"/>
      <c r="F94" s="154" t="s">
        <v>111</v>
      </c>
      <c r="G94" s="155"/>
      <c r="H94" s="195"/>
      <c r="I94" s="4"/>
    </row>
    <row r="95" spans="1:9" s="5" customFormat="1" ht="98.25" customHeight="1" x14ac:dyDescent="0.25">
      <c r="A95" s="100" t="s">
        <v>62</v>
      </c>
      <c r="B95" s="182" t="s">
        <v>63</v>
      </c>
      <c r="C95" s="165"/>
      <c r="D95" s="182" t="s">
        <v>64</v>
      </c>
      <c r="E95" s="165"/>
      <c r="F95" s="182" t="s">
        <v>205</v>
      </c>
      <c r="G95" s="165"/>
      <c r="H95" s="195"/>
      <c r="I95" s="4"/>
    </row>
    <row r="96" spans="1:9" s="5" customFormat="1" ht="18.95" customHeight="1" x14ac:dyDescent="0.25">
      <c r="A96" s="180" t="s">
        <v>14</v>
      </c>
      <c r="B96" s="181"/>
      <c r="C96" s="181"/>
      <c r="D96" s="181"/>
      <c r="E96" s="181"/>
      <c r="F96" s="181"/>
      <c r="G96" s="160"/>
      <c r="H96" s="107" t="s">
        <v>4</v>
      </c>
      <c r="I96" s="4"/>
    </row>
    <row r="97" spans="1:9" s="5" customFormat="1" ht="61.5" customHeight="1" x14ac:dyDescent="0.25">
      <c r="A97" s="156" t="s">
        <v>116</v>
      </c>
      <c r="B97" s="169"/>
      <c r="C97" s="169"/>
      <c r="D97" s="169"/>
      <c r="E97" s="169"/>
      <c r="F97" s="169"/>
      <c r="G97" s="153"/>
      <c r="H97" s="194">
        <v>0</v>
      </c>
      <c r="I97" s="4"/>
    </row>
    <row r="98" spans="1:9" s="5" customFormat="1" ht="41.25" customHeight="1" x14ac:dyDescent="0.25">
      <c r="A98" s="151" t="s">
        <v>218</v>
      </c>
      <c r="B98" s="152"/>
      <c r="C98" s="152"/>
      <c r="D98" s="152"/>
      <c r="E98" s="152"/>
      <c r="F98" s="152"/>
      <c r="G98" s="153"/>
      <c r="H98" s="194"/>
      <c r="I98" s="4"/>
    </row>
    <row r="99" spans="1:9" s="5" customFormat="1" ht="15" customHeight="1" x14ac:dyDescent="0.25">
      <c r="A99" s="98" t="s">
        <v>5</v>
      </c>
      <c r="B99" s="154" t="s">
        <v>354</v>
      </c>
      <c r="C99" s="155"/>
      <c r="D99" s="154" t="s">
        <v>110</v>
      </c>
      <c r="E99" s="155"/>
      <c r="F99" s="154" t="s">
        <v>111</v>
      </c>
      <c r="G99" s="155"/>
      <c r="H99" s="195"/>
      <c r="I99" s="4"/>
    </row>
    <row r="100" spans="1:9" s="5" customFormat="1" ht="98.25" customHeight="1" x14ac:dyDescent="0.25">
      <c r="A100" s="102" t="s">
        <v>65</v>
      </c>
      <c r="B100" s="182" t="s">
        <v>117</v>
      </c>
      <c r="C100" s="165"/>
      <c r="D100" s="182" t="s">
        <v>103</v>
      </c>
      <c r="E100" s="165"/>
      <c r="F100" s="182" t="s">
        <v>66</v>
      </c>
      <c r="G100" s="165"/>
      <c r="H100" s="195"/>
      <c r="I100" s="4"/>
    </row>
    <row r="101" spans="1:9" s="5" customFormat="1" ht="18.95" customHeight="1" x14ac:dyDescent="0.25">
      <c r="A101" s="180" t="s">
        <v>15</v>
      </c>
      <c r="B101" s="181"/>
      <c r="C101" s="181"/>
      <c r="D101" s="181"/>
      <c r="E101" s="181"/>
      <c r="F101" s="181"/>
      <c r="G101" s="160"/>
      <c r="H101" s="107" t="s">
        <v>4</v>
      </c>
      <c r="I101" s="4"/>
    </row>
    <row r="102" spans="1:9" s="5" customFormat="1" ht="81.75" customHeight="1" x14ac:dyDescent="0.25">
      <c r="A102" s="156" t="s">
        <v>123</v>
      </c>
      <c r="B102" s="169"/>
      <c r="C102" s="169"/>
      <c r="D102" s="169"/>
      <c r="E102" s="169"/>
      <c r="F102" s="169"/>
      <c r="G102" s="153"/>
      <c r="H102" s="194">
        <v>0</v>
      </c>
      <c r="I102" s="4"/>
    </row>
    <row r="103" spans="1:9" s="5" customFormat="1" ht="30.75" customHeight="1" x14ac:dyDescent="0.25">
      <c r="A103" s="151" t="s">
        <v>218</v>
      </c>
      <c r="B103" s="152"/>
      <c r="C103" s="152"/>
      <c r="D103" s="152"/>
      <c r="E103" s="152"/>
      <c r="F103" s="152"/>
      <c r="G103" s="153"/>
      <c r="H103" s="194"/>
      <c r="I103" s="4"/>
    </row>
    <row r="104" spans="1:9" s="5" customFormat="1" ht="15" customHeight="1" x14ac:dyDescent="0.25">
      <c r="A104" s="98" t="s">
        <v>5</v>
      </c>
      <c r="B104" s="154" t="s">
        <v>354</v>
      </c>
      <c r="C104" s="155"/>
      <c r="D104" s="154" t="s">
        <v>110</v>
      </c>
      <c r="E104" s="155"/>
      <c r="F104" s="154" t="s">
        <v>111</v>
      </c>
      <c r="G104" s="155"/>
      <c r="H104" s="195"/>
      <c r="I104" s="4"/>
    </row>
    <row r="105" spans="1:9" s="5" customFormat="1" ht="98.25" customHeight="1" x14ac:dyDescent="0.25">
      <c r="A105" s="113" t="s">
        <v>67</v>
      </c>
      <c r="B105" s="164" t="s">
        <v>68</v>
      </c>
      <c r="C105" s="166"/>
      <c r="D105" s="164" t="s">
        <v>102</v>
      </c>
      <c r="E105" s="166"/>
      <c r="F105" s="164" t="s">
        <v>209</v>
      </c>
      <c r="G105" s="166"/>
      <c r="H105" s="195"/>
      <c r="I105" s="4"/>
    </row>
    <row r="106" spans="1:9" s="5" customFormat="1" ht="18.95" customHeight="1" x14ac:dyDescent="0.25">
      <c r="A106" s="180" t="s">
        <v>16</v>
      </c>
      <c r="B106" s="181"/>
      <c r="C106" s="181"/>
      <c r="D106" s="181"/>
      <c r="E106" s="181"/>
      <c r="F106" s="181"/>
      <c r="G106" s="160"/>
      <c r="H106" s="107" t="s">
        <v>4</v>
      </c>
      <c r="I106" s="4"/>
    </row>
    <row r="107" spans="1:9" s="5" customFormat="1" ht="127.5" customHeight="1" x14ac:dyDescent="0.25">
      <c r="A107" s="156" t="s">
        <v>208</v>
      </c>
      <c r="B107" s="169"/>
      <c r="C107" s="169"/>
      <c r="D107" s="169"/>
      <c r="E107" s="169"/>
      <c r="F107" s="169"/>
      <c r="G107" s="172"/>
      <c r="H107" s="194">
        <v>0</v>
      </c>
      <c r="I107" s="4"/>
    </row>
    <row r="108" spans="1:9" s="5" customFormat="1" ht="61.5" customHeight="1" x14ac:dyDescent="0.25">
      <c r="A108" s="151" t="s">
        <v>218</v>
      </c>
      <c r="B108" s="152"/>
      <c r="C108" s="152"/>
      <c r="D108" s="152"/>
      <c r="E108" s="152"/>
      <c r="F108" s="152"/>
      <c r="G108" s="153"/>
      <c r="H108" s="194"/>
      <c r="I108" s="4"/>
    </row>
    <row r="109" spans="1:9" s="5" customFormat="1" ht="15" customHeight="1" x14ac:dyDescent="0.25">
      <c r="A109" s="98" t="s">
        <v>5</v>
      </c>
      <c r="B109" s="154" t="s">
        <v>354</v>
      </c>
      <c r="C109" s="155"/>
      <c r="D109" s="154" t="s">
        <v>110</v>
      </c>
      <c r="E109" s="155"/>
      <c r="F109" s="154" t="s">
        <v>111</v>
      </c>
      <c r="G109" s="155"/>
      <c r="H109" s="195"/>
      <c r="I109" s="4"/>
    </row>
    <row r="110" spans="1:9" s="5" customFormat="1" ht="111" customHeight="1" x14ac:dyDescent="0.25">
      <c r="A110" s="101" t="s">
        <v>69</v>
      </c>
      <c r="B110" s="156" t="s">
        <v>70</v>
      </c>
      <c r="C110" s="157"/>
      <c r="D110" s="156" t="s">
        <v>101</v>
      </c>
      <c r="E110" s="157"/>
      <c r="F110" s="156" t="s">
        <v>105</v>
      </c>
      <c r="G110" s="157"/>
      <c r="H110" s="195"/>
      <c r="I110" s="4"/>
    </row>
    <row r="111" spans="1:9" s="5" customFormat="1" ht="18.95" customHeight="1" x14ac:dyDescent="0.25">
      <c r="A111" s="180" t="s">
        <v>17</v>
      </c>
      <c r="B111" s="181"/>
      <c r="C111" s="181"/>
      <c r="D111" s="181"/>
      <c r="E111" s="181"/>
      <c r="F111" s="181"/>
      <c r="G111" s="160"/>
      <c r="H111" s="107" t="s">
        <v>4</v>
      </c>
      <c r="I111" s="4"/>
    </row>
    <row r="112" spans="1:9" s="5" customFormat="1" ht="82.5" customHeight="1" x14ac:dyDescent="0.25">
      <c r="A112" s="143" t="s">
        <v>210</v>
      </c>
      <c r="B112" s="144"/>
      <c r="C112" s="144"/>
      <c r="D112" s="144"/>
      <c r="E112" s="144"/>
      <c r="F112" s="144"/>
      <c r="G112" s="145"/>
      <c r="H112" s="194">
        <v>0</v>
      </c>
      <c r="I112" s="4"/>
    </row>
    <row r="113" spans="1:9" s="5" customFormat="1" ht="49.5" customHeight="1" x14ac:dyDescent="0.25">
      <c r="A113" s="151" t="s">
        <v>218</v>
      </c>
      <c r="B113" s="152"/>
      <c r="C113" s="152"/>
      <c r="D113" s="152"/>
      <c r="E113" s="152"/>
      <c r="F113" s="152"/>
      <c r="G113" s="153"/>
      <c r="H113" s="194"/>
      <c r="I113" s="4"/>
    </row>
    <row r="114" spans="1:9" s="5" customFormat="1" ht="15" customHeight="1" x14ac:dyDescent="0.25">
      <c r="A114" s="98" t="s">
        <v>5</v>
      </c>
      <c r="B114" s="154" t="s">
        <v>354</v>
      </c>
      <c r="C114" s="155"/>
      <c r="D114" s="154" t="s">
        <v>110</v>
      </c>
      <c r="E114" s="155"/>
      <c r="F114" s="154" t="s">
        <v>111</v>
      </c>
      <c r="G114" s="155"/>
      <c r="H114" s="195"/>
      <c r="I114" s="4"/>
    </row>
    <row r="115" spans="1:9" s="5" customFormat="1" ht="140.25" customHeight="1" x14ac:dyDescent="0.25">
      <c r="A115" s="112" t="s">
        <v>71</v>
      </c>
      <c r="B115" s="173" t="s">
        <v>72</v>
      </c>
      <c r="C115" s="174"/>
      <c r="D115" s="173" t="s">
        <v>73</v>
      </c>
      <c r="E115" s="174"/>
      <c r="F115" s="173" t="s">
        <v>106</v>
      </c>
      <c r="G115" s="174"/>
      <c r="H115" s="302"/>
      <c r="I115" s="4"/>
    </row>
    <row r="116" spans="1:9" s="6" customFormat="1" ht="22.5" customHeight="1" x14ac:dyDescent="0.25">
      <c r="A116" s="175" t="s">
        <v>18</v>
      </c>
      <c r="B116" s="176"/>
      <c r="C116" s="176"/>
      <c r="D116" s="176"/>
      <c r="E116" s="176"/>
      <c r="F116" s="176"/>
      <c r="G116" s="176"/>
      <c r="H116" s="125">
        <f>AVERAGE(H117:H141)</f>
        <v>0</v>
      </c>
      <c r="I116" s="105"/>
    </row>
    <row r="117" spans="1:9" s="6" customFormat="1" ht="18.95" customHeight="1" x14ac:dyDescent="0.25">
      <c r="A117" s="177" t="s">
        <v>19</v>
      </c>
      <c r="B117" s="178"/>
      <c r="C117" s="178"/>
      <c r="D117" s="178"/>
      <c r="E117" s="178"/>
      <c r="F117" s="178"/>
      <c r="G117" s="179"/>
      <c r="H117" s="111" t="s">
        <v>4</v>
      </c>
      <c r="I117" s="105"/>
    </row>
    <row r="118" spans="1:9" s="5" customFormat="1" ht="120.75" customHeight="1" x14ac:dyDescent="0.25">
      <c r="A118" s="156" t="s">
        <v>212</v>
      </c>
      <c r="B118" s="169"/>
      <c r="C118" s="169"/>
      <c r="D118" s="169"/>
      <c r="E118" s="169"/>
      <c r="F118" s="169"/>
      <c r="G118" s="172"/>
      <c r="H118" s="194">
        <v>0</v>
      </c>
      <c r="I118" s="4"/>
    </row>
    <row r="119" spans="1:9" s="5" customFormat="1" ht="44.25" customHeight="1" x14ac:dyDescent="0.25">
      <c r="A119" s="151" t="s">
        <v>218</v>
      </c>
      <c r="B119" s="152"/>
      <c r="C119" s="152"/>
      <c r="D119" s="152"/>
      <c r="E119" s="152"/>
      <c r="F119" s="152"/>
      <c r="G119" s="153"/>
      <c r="H119" s="194"/>
      <c r="I119" s="4"/>
    </row>
    <row r="120" spans="1:9" s="5" customFormat="1" ht="15" customHeight="1" x14ac:dyDescent="0.25">
      <c r="A120" s="98" t="s">
        <v>5</v>
      </c>
      <c r="B120" s="154" t="s">
        <v>354</v>
      </c>
      <c r="C120" s="155"/>
      <c r="D120" s="154" t="s">
        <v>110</v>
      </c>
      <c r="E120" s="155"/>
      <c r="F120" s="154" t="s">
        <v>111</v>
      </c>
      <c r="G120" s="155"/>
      <c r="H120" s="195"/>
      <c r="I120" s="4"/>
    </row>
    <row r="121" spans="1:9" s="5" customFormat="1" ht="150.75" customHeight="1" x14ac:dyDescent="0.25">
      <c r="A121" s="101" t="s">
        <v>74</v>
      </c>
      <c r="B121" s="164" t="s">
        <v>104</v>
      </c>
      <c r="C121" s="166"/>
      <c r="D121" s="170" t="s">
        <v>75</v>
      </c>
      <c r="E121" s="171"/>
      <c r="F121" s="170" t="s">
        <v>89</v>
      </c>
      <c r="G121" s="171"/>
      <c r="H121" s="195"/>
      <c r="I121" s="4"/>
    </row>
    <row r="122" spans="1:9" s="5" customFormat="1" ht="18.95" customHeight="1" x14ac:dyDescent="0.25">
      <c r="A122" s="167" t="s">
        <v>20</v>
      </c>
      <c r="B122" s="168"/>
      <c r="C122" s="168"/>
      <c r="D122" s="168"/>
      <c r="E122" s="168"/>
      <c r="F122" s="168"/>
      <c r="G122" s="160"/>
      <c r="H122" s="103" t="s">
        <v>4</v>
      </c>
      <c r="I122" s="4"/>
    </row>
    <row r="123" spans="1:9" s="5" customFormat="1" ht="153" customHeight="1" x14ac:dyDescent="0.25">
      <c r="A123" s="164" t="s">
        <v>118</v>
      </c>
      <c r="B123" s="300"/>
      <c r="C123" s="300"/>
      <c r="D123" s="300"/>
      <c r="E123" s="300"/>
      <c r="F123" s="300"/>
      <c r="G123" s="301"/>
      <c r="H123" s="194">
        <v>0</v>
      </c>
      <c r="I123" s="4"/>
    </row>
    <row r="124" spans="1:9" s="5" customFormat="1" ht="51.75" customHeight="1" x14ac:dyDescent="0.25">
      <c r="A124" s="151" t="s">
        <v>218</v>
      </c>
      <c r="B124" s="152"/>
      <c r="C124" s="152"/>
      <c r="D124" s="152"/>
      <c r="E124" s="152"/>
      <c r="F124" s="152"/>
      <c r="G124" s="153"/>
      <c r="H124" s="194"/>
      <c r="I124" s="4"/>
    </row>
    <row r="125" spans="1:9" s="5" customFormat="1" ht="15" customHeight="1" x14ac:dyDescent="0.25">
      <c r="A125" s="98" t="s">
        <v>5</v>
      </c>
      <c r="B125" s="154" t="s">
        <v>354</v>
      </c>
      <c r="C125" s="155"/>
      <c r="D125" s="154" t="s">
        <v>110</v>
      </c>
      <c r="E125" s="155"/>
      <c r="F125" s="154" t="s">
        <v>111</v>
      </c>
      <c r="G125" s="155"/>
      <c r="H125" s="195"/>
      <c r="I125" s="4"/>
    </row>
    <row r="126" spans="1:9" s="5" customFormat="1" ht="117.75" customHeight="1" x14ac:dyDescent="0.25">
      <c r="A126" s="99" t="s">
        <v>76</v>
      </c>
      <c r="B126" s="164" t="s">
        <v>77</v>
      </c>
      <c r="C126" s="166"/>
      <c r="D126" s="164" t="s">
        <v>78</v>
      </c>
      <c r="E126" s="166"/>
      <c r="F126" s="164" t="s">
        <v>211</v>
      </c>
      <c r="G126" s="166"/>
      <c r="H126" s="195"/>
      <c r="I126" s="4"/>
    </row>
    <row r="127" spans="1:9" s="5" customFormat="1" ht="18.95" customHeight="1" x14ac:dyDescent="0.25">
      <c r="A127" s="167" t="s">
        <v>21</v>
      </c>
      <c r="B127" s="168"/>
      <c r="C127" s="168"/>
      <c r="D127" s="168"/>
      <c r="E127" s="168"/>
      <c r="F127" s="168"/>
      <c r="G127" s="160"/>
      <c r="H127" s="103" t="s">
        <v>4</v>
      </c>
      <c r="I127" s="4"/>
    </row>
    <row r="128" spans="1:9" s="5" customFormat="1" ht="135.75" customHeight="1" x14ac:dyDescent="0.25">
      <c r="A128" s="156" t="s">
        <v>124</v>
      </c>
      <c r="B128" s="169"/>
      <c r="C128" s="169"/>
      <c r="D128" s="169"/>
      <c r="E128" s="169"/>
      <c r="F128" s="169"/>
      <c r="G128" s="153"/>
      <c r="H128" s="194">
        <v>0</v>
      </c>
      <c r="I128" s="4"/>
    </row>
    <row r="129" spans="1:9" s="5" customFormat="1" ht="39.75" customHeight="1" x14ac:dyDescent="0.25">
      <c r="A129" s="151" t="s">
        <v>218</v>
      </c>
      <c r="B129" s="152"/>
      <c r="C129" s="152"/>
      <c r="D129" s="152"/>
      <c r="E129" s="152"/>
      <c r="F129" s="152"/>
      <c r="G129" s="153"/>
      <c r="H129" s="194"/>
      <c r="I129" s="4"/>
    </row>
    <row r="130" spans="1:9" s="5" customFormat="1" ht="15" customHeight="1" x14ac:dyDescent="0.25">
      <c r="A130" s="98" t="s">
        <v>5</v>
      </c>
      <c r="B130" s="154" t="s">
        <v>354</v>
      </c>
      <c r="C130" s="155"/>
      <c r="D130" s="154" t="s">
        <v>110</v>
      </c>
      <c r="E130" s="155"/>
      <c r="F130" s="154" t="s">
        <v>111</v>
      </c>
      <c r="G130" s="155"/>
      <c r="H130" s="195"/>
      <c r="I130" s="4"/>
    </row>
    <row r="131" spans="1:9" s="5" customFormat="1" ht="165" customHeight="1" x14ac:dyDescent="0.25">
      <c r="A131" s="101" t="s">
        <v>79</v>
      </c>
      <c r="B131" s="156" t="s">
        <v>80</v>
      </c>
      <c r="C131" s="157"/>
      <c r="D131" s="156" t="s">
        <v>107</v>
      </c>
      <c r="E131" s="157"/>
      <c r="F131" s="164" t="s">
        <v>81</v>
      </c>
      <c r="G131" s="166"/>
      <c r="H131" s="195"/>
      <c r="I131" s="4"/>
    </row>
    <row r="132" spans="1:9" s="5" customFormat="1" ht="18.95" customHeight="1" x14ac:dyDescent="0.25">
      <c r="A132" s="167" t="s">
        <v>22</v>
      </c>
      <c r="B132" s="168"/>
      <c r="C132" s="168"/>
      <c r="D132" s="168"/>
      <c r="E132" s="168"/>
      <c r="F132" s="168"/>
      <c r="G132" s="160"/>
      <c r="H132" s="103" t="s">
        <v>4</v>
      </c>
      <c r="I132" s="4"/>
    </row>
    <row r="133" spans="1:9" s="5" customFormat="1" ht="116.25" customHeight="1" x14ac:dyDescent="0.25">
      <c r="A133" s="156" t="s">
        <v>125</v>
      </c>
      <c r="B133" s="169"/>
      <c r="C133" s="169"/>
      <c r="D133" s="169"/>
      <c r="E133" s="169"/>
      <c r="F133" s="169"/>
      <c r="G133" s="153"/>
      <c r="H133" s="194">
        <v>0</v>
      </c>
      <c r="I133" s="4"/>
    </row>
    <row r="134" spans="1:9" s="5" customFormat="1" ht="54" customHeight="1" x14ac:dyDescent="0.25">
      <c r="A134" s="151" t="s">
        <v>218</v>
      </c>
      <c r="B134" s="152"/>
      <c r="C134" s="152"/>
      <c r="D134" s="152"/>
      <c r="E134" s="152"/>
      <c r="F134" s="152"/>
      <c r="G134" s="153"/>
      <c r="H134" s="194"/>
      <c r="I134" s="4"/>
    </row>
    <row r="135" spans="1:9" s="5" customFormat="1" ht="15" customHeight="1" x14ac:dyDescent="0.25">
      <c r="A135" s="98" t="s">
        <v>5</v>
      </c>
      <c r="B135" s="154" t="s">
        <v>354</v>
      </c>
      <c r="C135" s="155"/>
      <c r="D135" s="154" t="s">
        <v>110</v>
      </c>
      <c r="E135" s="155"/>
      <c r="F135" s="154" t="s">
        <v>111</v>
      </c>
      <c r="G135" s="155"/>
      <c r="H135" s="195"/>
      <c r="I135" s="4"/>
    </row>
    <row r="136" spans="1:9" s="5" customFormat="1" ht="148.5" customHeight="1" x14ac:dyDescent="0.25">
      <c r="A136" s="101" t="s">
        <v>82</v>
      </c>
      <c r="B136" s="156" t="s">
        <v>83</v>
      </c>
      <c r="C136" s="157"/>
      <c r="D136" s="156" t="s">
        <v>84</v>
      </c>
      <c r="E136" s="157"/>
      <c r="F136" s="164" t="s">
        <v>108</v>
      </c>
      <c r="G136" s="166"/>
      <c r="H136" s="195"/>
      <c r="I136" s="4"/>
    </row>
    <row r="137" spans="1:9" s="5" customFormat="1" ht="20.25" customHeight="1" x14ac:dyDescent="0.25">
      <c r="A137" s="167" t="s">
        <v>23</v>
      </c>
      <c r="B137" s="168"/>
      <c r="C137" s="168"/>
      <c r="D137" s="168"/>
      <c r="E137" s="168"/>
      <c r="F137" s="168"/>
      <c r="G137" s="160"/>
      <c r="H137" s="103" t="s">
        <v>4</v>
      </c>
      <c r="I137" s="4"/>
    </row>
    <row r="138" spans="1:9" s="5" customFormat="1" ht="125.25" customHeight="1" x14ac:dyDescent="0.25">
      <c r="A138" s="143" t="s">
        <v>214</v>
      </c>
      <c r="B138" s="144"/>
      <c r="C138" s="144"/>
      <c r="D138" s="144"/>
      <c r="E138" s="144"/>
      <c r="F138" s="144"/>
      <c r="G138" s="145"/>
      <c r="H138" s="194">
        <v>0</v>
      </c>
      <c r="I138" s="4"/>
    </row>
    <row r="139" spans="1:9" s="5" customFormat="1" ht="68.25" customHeight="1" x14ac:dyDescent="0.25">
      <c r="A139" s="151" t="s">
        <v>218</v>
      </c>
      <c r="B139" s="152"/>
      <c r="C139" s="152"/>
      <c r="D139" s="152"/>
      <c r="E139" s="152"/>
      <c r="F139" s="152"/>
      <c r="G139" s="153"/>
      <c r="H139" s="194"/>
      <c r="I139" s="4"/>
    </row>
    <row r="140" spans="1:9" s="5" customFormat="1" ht="18.75" customHeight="1" x14ac:dyDescent="0.25">
      <c r="A140" s="98" t="s">
        <v>5</v>
      </c>
      <c r="B140" s="154" t="s">
        <v>354</v>
      </c>
      <c r="C140" s="155"/>
      <c r="D140" s="154" t="s">
        <v>110</v>
      </c>
      <c r="E140" s="155"/>
      <c r="F140" s="154" t="s">
        <v>111</v>
      </c>
      <c r="G140" s="155"/>
      <c r="H140" s="195"/>
      <c r="I140" s="4"/>
    </row>
    <row r="141" spans="1:9" s="5" customFormat="1" ht="139.5" customHeight="1" x14ac:dyDescent="0.25">
      <c r="A141" s="101" t="s">
        <v>85</v>
      </c>
      <c r="B141" s="156" t="s">
        <v>86</v>
      </c>
      <c r="C141" s="157"/>
      <c r="D141" s="156" t="s">
        <v>87</v>
      </c>
      <c r="E141" s="157"/>
      <c r="F141" s="156" t="s">
        <v>88</v>
      </c>
      <c r="G141" s="157"/>
      <c r="H141" s="195"/>
      <c r="I141" s="4"/>
    </row>
    <row r="142" spans="1:9" s="120" customFormat="1" ht="24.75" customHeight="1" x14ac:dyDescent="0.25">
      <c r="A142" s="161" t="s">
        <v>24</v>
      </c>
      <c r="B142" s="162"/>
      <c r="C142" s="162"/>
      <c r="D142" s="162"/>
      <c r="E142" s="162"/>
      <c r="F142" s="162"/>
      <c r="G142" s="162"/>
      <c r="H142" s="126">
        <f>AVERAGE(H143:H172)</f>
        <v>0</v>
      </c>
      <c r="I142" s="119"/>
    </row>
    <row r="143" spans="1:9" s="120" customFormat="1" ht="18.95" customHeight="1" x14ac:dyDescent="0.25">
      <c r="A143" s="158" t="s">
        <v>25</v>
      </c>
      <c r="B143" s="159"/>
      <c r="C143" s="159"/>
      <c r="D143" s="159"/>
      <c r="E143" s="159"/>
      <c r="F143" s="159"/>
      <c r="G143" s="163"/>
      <c r="H143" s="104" t="s">
        <v>4</v>
      </c>
      <c r="I143" s="119"/>
    </row>
    <row r="144" spans="1:9" s="5" customFormat="1" ht="90.75" customHeight="1" x14ac:dyDescent="0.25">
      <c r="A144" s="143" t="s">
        <v>213</v>
      </c>
      <c r="B144" s="144"/>
      <c r="C144" s="144"/>
      <c r="D144" s="144"/>
      <c r="E144" s="144"/>
      <c r="F144" s="144"/>
      <c r="G144" s="145"/>
      <c r="H144" s="194">
        <v>0</v>
      </c>
      <c r="I144" s="4"/>
    </row>
    <row r="145" spans="1:9" s="5" customFormat="1" ht="51" customHeight="1" x14ac:dyDescent="0.25">
      <c r="A145" s="151" t="s">
        <v>218</v>
      </c>
      <c r="B145" s="152"/>
      <c r="C145" s="152"/>
      <c r="D145" s="152"/>
      <c r="E145" s="152"/>
      <c r="F145" s="152"/>
      <c r="G145" s="153"/>
      <c r="H145" s="194"/>
      <c r="I145" s="4"/>
    </row>
    <row r="146" spans="1:9" s="5" customFormat="1" ht="15" customHeight="1" x14ac:dyDescent="0.25">
      <c r="A146" s="98" t="s">
        <v>5</v>
      </c>
      <c r="B146" s="154" t="s">
        <v>354</v>
      </c>
      <c r="C146" s="155"/>
      <c r="D146" s="154" t="s">
        <v>110</v>
      </c>
      <c r="E146" s="155"/>
      <c r="F146" s="154" t="s">
        <v>111</v>
      </c>
      <c r="G146" s="155"/>
      <c r="H146" s="195"/>
      <c r="I146" s="4"/>
    </row>
    <row r="147" spans="1:9" s="5" customFormat="1" ht="156" customHeight="1" x14ac:dyDescent="0.25">
      <c r="A147" s="101" t="s">
        <v>38</v>
      </c>
      <c r="B147" s="156" t="s">
        <v>39</v>
      </c>
      <c r="C147" s="157"/>
      <c r="D147" s="156" t="s">
        <v>40</v>
      </c>
      <c r="E147" s="157"/>
      <c r="F147" s="156" t="s">
        <v>90</v>
      </c>
      <c r="G147" s="157"/>
      <c r="H147" s="195"/>
      <c r="I147" s="4"/>
    </row>
    <row r="148" spans="1:9" s="5" customFormat="1" ht="18.95" customHeight="1" x14ac:dyDescent="0.25">
      <c r="A148" s="158" t="s">
        <v>26</v>
      </c>
      <c r="B148" s="159"/>
      <c r="C148" s="159"/>
      <c r="D148" s="159"/>
      <c r="E148" s="159"/>
      <c r="F148" s="159"/>
      <c r="G148" s="160"/>
      <c r="H148" s="104" t="s">
        <v>4</v>
      </c>
      <c r="I148" s="4"/>
    </row>
    <row r="149" spans="1:9" s="5" customFormat="1" ht="73.5" customHeight="1" x14ac:dyDescent="0.25">
      <c r="A149" s="156" t="s">
        <v>126</v>
      </c>
      <c r="B149" s="169"/>
      <c r="C149" s="169"/>
      <c r="D149" s="169"/>
      <c r="E149" s="169"/>
      <c r="F149" s="169"/>
      <c r="G149" s="153"/>
      <c r="H149" s="194">
        <v>0</v>
      </c>
      <c r="I149" s="4"/>
    </row>
    <row r="150" spans="1:9" s="5" customFormat="1" ht="40.5" customHeight="1" x14ac:dyDescent="0.25">
      <c r="A150" s="151" t="s">
        <v>218</v>
      </c>
      <c r="B150" s="152"/>
      <c r="C150" s="152"/>
      <c r="D150" s="152"/>
      <c r="E150" s="152"/>
      <c r="F150" s="152"/>
      <c r="G150" s="153"/>
      <c r="H150" s="194"/>
      <c r="I150" s="4"/>
    </row>
    <row r="151" spans="1:9" s="5" customFormat="1" ht="15" customHeight="1" x14ac:dyDescent="0.25">
      <c r="A151" s="98" t="s">
        <v>5</v>
      </c>
      <c r="B151" s="154" t="s">
        <v>354</v>
      </c>
      <c r="C151" s="155"/>
      <c r="D151" s="154" t="s">
        <v>110</v>
      </c>
      <c r="E151" s="155"/>
      <c r="F151" s="154" t="s">
        <v>111</v>
      </c>
      <c r="G151" s="155"/>
      <c r="H151" s="195"/>
      <c r="I151" s="4"/>
    </row>
    <row r="152" spans="1:9" s="5" customFormat="1" ht="90.75" customHeight="1" x14ac:dyDescent="0.25">
      <c r="A152" s="101" t="s">
        <v>92</v>
      </c>
      <c r="B152" s="156" t="s">
        <v>37</v>
      </c>
      <c r="C152" s="157"/>
      <c r="D152" s="156" t="s">
        <v>91</v>
      </c>
      <c r="E152" s="157"/>
      <c r="F152" s="156" t="s">
        <v>94</v>
      </c>
      <c r="G152" s="157"/>
      <c r="H152" s="195"/>
      <c r="I152" s="4"/>
    </row>
    <row r="153" spans="1:9" s="5" customFormat="1" ht="18.95" customHeight="1" x14ac:dyDescent="0.25">
      <c r="A153" s="158" t="s">
        <v>27</v>
      </c>
      <c r="B153" s="159"/>
      <c r="C153" s="159"/>
      <c r="D153" s="159"/>
      <c r="E153" s="159"/>
      <c r="F153" s="159"/>
      <c r="G153" s="160"/>
      <c r="H153" s="104" t="s">
        <v>4</v>
      </c>
      <c r="I153" s="4"/>
    </row>
    <row r="154" spans="1:9" s="5" customFormat="1" ht="60.75" customHeight="1" x14ac:dyDescent="0.25">
      <c r="A154" s="143" t="s">
        <v>215</v>
      </c>
      <c r="B154" s="144"/>
      <c r="C154" s="144"/>
      <c r="D154" s="144"/>
      <c r="E154" s="144"/>
      <c r="F154" s="144"/>
      <c r="G154" s="145"/>
      <c r="H154" s="194">
        <v>0</v>
      </c>
      <c r="I154" s="4"/>
    </row>
    <row r="155" spans="1:9" s="5" customFormat="1" ht="29.25" customHeight="1" x14ac:dyDescent="0.25">
      <c r="A155" s="151" t="s">
        <v>218</v>
      </c>
      <c r="B155" s="152"/>
      <c r="C155" s="152"/>
      <c r="D155" s="152"/>
      <c r="E155" s="152"/>
      <c r="F155" s="152"/>
      <c r="G155" s="153"/>
      <c r="H155" s="194"/>
      <c r="I155" s="4"/>
    </row>
    <row r="156" spans="1:9" s="5" customFormat="1" ht="15" customHeight="1" x14ac:dyDescent="0.25">
      <c r="A156" s="98" t="s">
        <v>5</v>
      </c>
      <c r="B156" s="154" t="s">
        <v>354</v>
      </c>
      <c r="C156" s="155"/>
      <c r="D156" s="154" t="s">
        <v>110</v>
      </c>
      <c r="E156" s="155"/>
      <c r="F156" s="154" t="s">
        <v>111</v>
      </c>
      <c r="G156" s="155"/>
      <c r="H156" s="195"/>
      <c r="I156" s="4"/>
    </row>
    <row r="157" spans="1:9" s="5" customFormat="1" ht="84" customHeight="1" x14ac:dyDescent="0.25">
      <c r="A157" s="101" t="s">
        <v>95</v>
      </c>
      <c r="B157" s="164" t="s">
        <v>98</v>
      </c>
      <c r="C157" s="166"/>
      <c r="D157" s="156" t="s">
        <v>96</v>
      </c>
      <c r="E157" s="157"/>
      <c r="F157" s="164" t="s">
        <v>109</v>
      </c>
      <c r="G157" s="166"/>
      <c r="H157" s="195"/>
      <c r="I157" s="4"/>
    </row>
    <row r="158" spans="1:9" s="5" customFormat="1" ht="18.95" customHeight="1" x14ac:dyDescent="0.25">
      <c r="A158" s="158" t="s">
        <v>28</v>
      </c>
      <c r="B158" s="159"/>
      <c r="C158" s="159"/>
      <c r="D158" s="159"/>
      <c r="E158" s="159"/>
      <c r="F158" s="159"/>
      <c r="G158" s="160"/>
      <c r="H158" s="104" t="s">
        <v>4</v>
      </c>
      <c r="I158" s="4"/>
    </row>
    <row r="159" spans="1:9" s="5" customFormat="1" ht="68.25" customHeight="1" x14ac:dyDescent="0.25">
      <c r="A159" s="156" t="s">
        <v>127</v>
      </c>
      <c r="B159" s="169"/>
      <c r="C159" s="169"/>
      <c r="D159" s="169"/>
      <c r="E159" s="169"/>
      <c r="F159" s="169"/>
      <c r="G159" s="153"/>
      <c r="H159" s="194">
        <v>0</v>
      </c>
      <c r="I159" s="4"/>
    </row>
    <row r="160" spans="1:9" s="5" customFormat="1" ht="60" customHeight="1" x14ac:dyDescent="0.25">
      <c r="A160" s="151" t="s">
        <v>218</v>
      </c>
      <c r="B160" s="152"/>
      <c r="C160" s="152"/>
      <c r="D160" s="152"/>
      <c r="E160" s="152"/>
      <c r="F160" s="152"/>
      <c r="G160" s="153"/>
      <c r="H160" s="194"/>
      <c r="I160" s="4"/>
    </row>
    <row r="161" spans="1:9" s="5" customFormat="1" ht="15" customHeight="1" x14ac:dyDescent="0.25">
      <c r="A161" s="98" t="s">
        <v>5</v>
      </c>
      <c r="B161" s="154" t="s">
        <v>354</v>
      </c>
      <c r="C161" s="155"/>
      <c r="D161" s="154" t="s">
        <v>110</v>
      </c>
      <c r="E161" s="155"/>
      <c r="F161" s="154" t="s">
        <v>111</v>
      </c>
      <c r="G161" s="155"/>
      <c r="H161" s="195"/>
      <c r="I161" s="4"/>
    </row>
    <row r="162" spans="1:9" s="5" customFormat="1" ht="122.25" customHeight="1" x14ac:dyDescent="0.25">
      <c r="A162" s="99" t="s">
        <v>36</v>
      </c>
      <c r="B162" s="164" t="s">
        <v>42</v>
      </c>
      <c r="C162" s="165"/>
      <c r="D162" s="164" t="s">
        <v>41</v>
      </c>
      <c r="E162" s="165"/>
      <c r="F162" s="164" t="s">
        <v>97</v>
      </c>
      <c r="G162" s="165"/>
      <c r="H162" s="195"/>
      <c r="I162" s="4"/>
    </row>
    <row r="163" spans="1:9" s="5" customFormat="1" ht="18.95" customHeight="1" x14ac:dyDescent="0.25">
      <c r="A163" s="158" t="s">
        <v>29</v>
      </c>
      <c r="B163" s="159"/>
      <c r="C163" s="159"/>
      <c r="D163" s="159"/>
      <c r="E163" s="159"/>
      <c r="F163" s="159"/>
      <c r="G163" s="160"/>
      <c r="H163" s="104" t="s">
        <v>4</v>
      </c>
      <c r="I163" s="4"/>
    </row>
    <row r="164" spans="1:9" s="5" customFormat="1" ht="78" customHeight="1" x14ac:dyDescent="0.25">
      <c r="A164" s="143" t="s">
        <v>217</v>
      </c>
      <c r="B164" s="144"/>
      <c r="C164" s="144"/>
      <c r="D164" s="144"/>
      <c r="E164" s="144"/>
      <c r="F164" s="144"/>
      <c r="G164" s="145"/>
      <c r="H164" s="194">
        <v>0</v>
      </c>
      <c r="I164" s="4"/>
    </row>
    <row r="165" spans="1:9" s="5" customFormat="1" ht="37.5" customHeight="1" x14ac:dyDescent="0.25">
      <c r="A165" s="151" t="s">
        <v>218</v>
      </c>
      <c r="B165" s="152"/>
      <c r="C165" s="152"/>
      <c r="D165" s="152"/>
      <c r="E165" s="152"/>
      <c r="F165" s="152"/>
      <c r="G165" s="153"/>
      <c r="H165" s="194"/>
      <c r="I165" s="4"/>
    </row>
    <row r="166" spans="1:9" s="5" customFormat="1" ht="15" customHeight="1" x14ac:dyDescent="0.25">
      <c r="A166" s="98" t="s">
        <v>5</v>
      </c>
      <c r="B166" s="154" t="s">
        <v>354</v>
      </c>
      <c r="C166" s="155"/>
      <c r="D166" s="154" t="s">
        <v>110</v>
      </c>
      <c r="E166" s="155"/>
      <c r="F166" s="154" t="s">
        <v>111</v>
      </c>
      <c r="G166" s="155"/>
      <c r="H166" s="195"/>
      <c r="I166" s="4"/>
    </row>
    <row r="167" spans="1:9" s="5" customFormat="1" ht="100.5" customHeight="1" x14ac:dyDescent="0.25">
      <c r="A167" s="101" t="s">
        <v>34</v>
      </c>
      <c r="B167" s="156" t="s">
        <v>35</v>
      </c>
      <c r="C167" s="157"/>
      <c r="D167" s="164" t="s">
        <v>33</v>
      </c>
      <c r="E167" s="165"/>
      <c r="F167" s="156" t="s">
        <v>32</v>
      </c>
      <c r="G167" s="157"/>
      <c r="H167" s="195"/>
      <c r="I167" s="4"/>
    </row>
    <row r="168" spans="1:9" s="5" customFormat="1" ht="18.95" customHeight="1" x14ac:dyDescent="0.25">
      <c r="A168" s="148" t="s">
        <v>30</v>
      </c>
      <c r="B168" s="149"/>
      <c r="C168" s="149"/>
      <c r="D168" s="149"/>
      <c r="E168" s="149"/>
      <c r="F168" s="149"/>
      <c r="G168" s="150"/>
      <c r="H168" s="104" t="s">
        <v>4</v>
      </c>
      <c r="I168" s="4"/>
    </row>
    <row r="169" spans="1:9" s="5" customFormat="1" ht="82.5" customHeight="1" x14ac:dyDescent="0.25">
      <c r="A169" s="143" t="s">
        <v>216</v>
      </c>
      <c r="B169" s="144"/>
      <c r="C169" s="144"/>
      <c r="D169" s="144"/>
      <c r="E169" s="144"/>
      <c r="F169" s="144"/>
      <c r="G169" s="145"/>
      <c r="H169" s="194">
        <v>0</v>
      </c>
      <c r="I169" s="4"/>
    </row>
    <row r="170" spans="1:9" s="5" customFormat="1" ht="45" customHeight="1" x14ac:dyDescent="0.25">
      <c r="A170" s="151" t="s">
        <v>218</v>
      </c>
      <c r="B170" s="152"/>
      <c r="C170" s="152"/>
      <c r="D170" s="152"/>
      <c r="E170" s="152"/>
      <c r="F170" s="152"/>
      <c r="G170" s="153"/>
      <c r="H170" s="194"/>
      <c r="I170" s="4"/>
    </row>
    <row r="171" spans="1:9" s="5" customFormat="1" ht="15" customHeight="1" x14ac:dyDescent="0.25">
      <c r="A171" s="98" t="s">
        <v>5</v>
      </c>
      <c r="B171" s="154" t="s">
        <v>354</v>
      </c>
      <c r="C171" s="155"/>
      <c r="D171" s="154" t="s">
        <v>110</v>
      </c>
      <c r="E171" s="155"/>
      <c r="F171" s="154" t="s">
        <v>111</v>
      </c>
      <c r="G171" s="155"/>
      <c r="H171" s="195"/>
      <c r="I171" s="4"/>
    </row>
    <row r="172" spans="1:9" s="5" customFormat="1" ht="219" customHeight="1" x14ac:dyDescent="0.25">
      <c r="A172" s="101" t="s">
        <v>43</v>
      </c>
      <c r="B172" s="156" t="s">
        <v>119</v>
      </c>
      <c r="C172" s="157"/>
      <c r="D172" s="156" t="s">
        <v>44</v>
      </c>
      <c r="E172" s="157"/>
      <c r="F172" s="156" t="s">
        <v>31</v>
      </c>
      <c r="G172" s="157"/>
      <c r="H172" s="195"/>
      <c r="I172" s="4"/>
    </row>
    <row r="173" spans="1:9" s="5" customFormat="1" ht="21.95" customHeight="1" x14ac:dyDescent="0.25">
      <c r="A173" s="266" t="s">
        <v>225</v>
      </c>
      <c r="B173" s="267"/>
      <c r="C173" s="267"/>
      <c r="D173" s="267"/>
      <c r="E173" s="267"/>
      <c r="F173" s="267"/>
      <c r="G173" s="267"/>
      <c r="H173" s="268"/>
      <c r="I173" s="4"/>
    </row>
    <row r="174" spans="1:9" s="5" customFormat="1" ht="24.75" customHeight="1" x14ac:dyDescent="0.25">
      <c r="A174" s="269"/>
      <c r="B174" s="270"/>
      <c r="C174" s="270"/>
      <c r="D174" s="270"/>
      <c r="E174" s="270"/>
      <c r="F174" s="270"/>
      <c r="G174" s="270"/>
      <c r="H174" s="271"/>
      <c r="I174" s="4"/>
    </row>
    <row r="175" spans="1:9" s="5" customFormat="1" ht="24.75" customHeight="1" x14ac:dyDescent="0.25">
      <c r="A175" s="272"/>
      <c r="B175" s="273"/>
      <c r="C175" s="273"/>
      <c r="D175" s="273"/>
      <c r="E175" s="273"/>
      <c r="F175" s="273"/>
      <c r="G175" s="273"/>
      <c r="H175" s="274"/>
      <c r="I175" s="4"/>
    </row>
    <row r="176" spans="1:9" s="5" customFormat="1" ht="21" customHeight="1" x14ac:dyDescent="0.25">
      <c r="A176" s="272"/>
      <c r="B176" s="273"/>
      <c r="C176" s="273"/>
      <c r="D176" s="273"/>
      <c r="E176" s="273"/>
      <c r="F176" s="273"/>
      <c r="G176" s="273"/>
      <c r="H176" s="274"/>
      <c r="I176" s="4"/>
    </row>
    <row r="177" spans="1:9" s="5" customFormat="1" ht="113.25" hidden="1" customHeight="1" x14ac:dyDescent="0.25">
      <c r="A177" s="272"/>
      <c r="B177" s="273"/>
      <c r="C177" s="273"/>
      <c r="D177" s="273"/>
      <c r="E177" s="273"/>
      <c r="F177" s="273"/>
      <c r="G177" s="273"/>
      <c r="H177" s="274"/>
      <c r="I177" s="4"/>
    </row>
    <row r="178" spans="1:9" s="5" customFormat="1" ht="8.25" customHeight="1" x14ac:dyDescent="0.25">
      <c r="A178" s="272"/>
      <c r="B178" s="273"/>
      <c r="C178" s="273"/>
      <c r="D178" s="273"/>
      <c r="E178" s="273"/>
      <c r="F178" s="273"/>
      <c r="G178" s="273"/>
      <c r="H178" s="274"/>
      <c r="I178" s="4"/>
    </row>
    <row r="179" spans="1:9" s="5" customFormat="1" ht="55.5" customHeight="1" x14ac:dyDescent="0.25">
      <c r="A179" s="272"/>
      <c r="B179" s="273"/>
      <c r="C179" s="273"/>
      <c r="D179" s="273"/>
      <c r="E179" s="273"/>
      <c r="F179" s="273"/>
      <c r="G179" s="273"/>
      <c r="H179" s="274"/>
      <c r="I179" s="4"/>
    </row>
    <row r="180" spans="1:9" s="5" customFormat="1" ht="11.25" customHeight="1" thickBot="1" x14ac:dyDescent="0.3">
      <c r="A180" s="275"/>
      <c r="B180" s="276"/>
      <c r="C180" s="276"/>
      <c r="D180" s="276"/>
      <c r="E180" s="276"/>
      <c r="F180" s="276"/>
      <c r="G180" s="276"/>
      <c r="H180" s="277"/>
      <c r="I180" s="4"/>
    </row>
    <row r="181" spans="1:9" s="5" customFormat="1" ht="21.95" customHeight="1" thickTop="1" x14ac:dyDescent="0.25">
      <c r="A181" s="278" t="s">
        <v>226</v>
      </c>
      <c r="B181" s="279"/>
      <c r="C181" s="279"/>
      <c r="D181" s="279"/>
      <c r="E181" s="279"/>
      <c r="F181" s="279"/>
      <c r="G181" s="279"/>
      <c r="H181" s="280"/>
      <c r="I181" s="4"/>
    </row>
    <row r="182" spans="1:9" s="5" customFormat="1" ht="3" customHeight="1" x14ac:dyDescent="0.25">
      <c r="A182" s="269"/>
      <c r="B182" s="281"/>
      <c r="C182" s="281"/>
      <c r="D182" s="281"/>
      <c r="E182" s="281"/>
      <c r="F182" s="281"/>
      <c r="G182" s="281"/>
      <c r="H182" s="282"/>
      <c r="I182" s="4"/>
    </row>
    <row r="183" spans="1:9" s="5" customFormat="1" ht="3" customHeight="1" x14ac:dyDescent="0.25">
      <c r="A183" s="283"/>
      <c r="B183" s="284"/>
      <c r="C183" s="284"/>
      <c r="D183" s="284"/>
      <c r="E183" s="284"/>
      <c r="F183" s="284"/>
      <c r="G183" s="284"/>
      <c r="H183" s="285"/>
      <c r="I183" s="4"/>
    </row>
    <row r="184" spans="1:9" s="5" customFormat="1" ht="3" customHeight="1" x14ac:dyDescent="0.25">
      <c r="A184" s="283"/>
      <c r="B184" s="284"/>
      <c r="C184" s="284"/>
      <c r="D184" s="284"/>
      <c r="E184" s="284"/>
      <c r="F184" s="284"/>
      <c r="G184" s="284"/>
      <c r="H184" s="285"/>
      <c r="I184" s="4"/>
    </row>
    <row r="185" spans="1:9" s="5" customFormat="1" ht="3" customHeight="1" x14ac:dyDescent="0.25">
      <c r="A185" s="283"/>
      <c r="B185" s="284"/>
      <c r="C185" s="284"/>
      <c r="D185" s="284"/>
      <c r="E185" s="284"/>
      <c r="F185" s="284"/>
      <c r="G185" s="284"/>
      <c r="H185" s="285"/>
      <c r="I185" s="4"/>
    </row>
    <row r="186" spans="1:9" s="5" customFormat="1" ht="3" customHeight="1" x14ac:dyDescent="0.25">
      <c r="A186" s="283"/>
      <c r="B186" s="284"/>
      <c r="C186" s="284"/>
      <c r="D186" s="284"/>
      <c r="E186" s="284"/>
      <c r="F186" s="284"/>
      <c r="G186" s="284"/>
      <c r="H186" s="285"/>
      <c r="I186" s="4"/>
    </row>
    <row r="187" spans="1:9" s="5" customFormat="1" ht="76.5" customHeight="1" x14ac:dyDescent="0.25">
      <c r="A187" s="283"/>
      <c r="B187" s="284"/>
      <c r="C187" s="284"/>
      <c r="D187" s="284"/>
      <c r="E187" s="284"/>
      <c r="F187" s="284"/>
      <c r="G187" s="284"/>
      <c r="H187" s="285"/>
      <c r="I187" s="4"/>
    </row>
    <row r="188" spans="1:9" s="5" customFormat="1" ht="18.75" customHeight="1" thickBot="1" x14ac:dyDescent="0.3">
      <c r="A188" s="286"/>
      <c r="B188" s="287"/>
      <c r="C188" s="287"/>
      <c r="D188" s="287"/>
      <c r="E188" s="287"/>
      <c r="F188" s="287"/>
      <c r="G188" s="287"/>
      <c r="H188" s="288"/>
      <c r="I188" s="4"/>
    </row>
    <row r="189" spans="1:9" s="5" customFormat="1" ht="21.95" customHeight="1" thickTop="1" x14ac:dyDescent="0.25">
      <c r="A189" s="289" t="s">
        <v>227</v>
      </c>
      <c r="B189" s="290"/>
      <c r="C189" s="290"/>
      <c r="D189" s="290"/>
      <c r="E189" s="290"/>
      <c r="F189" s="290"/>
      <c r="G189" s="290"/>
      <c r="H189" s="290"/>
      <c r="I189" s="4"/>
    </row>
    <row r="190" spans="1:9" s="5" customFormat="1" ht="14.25" customHeight="1" x14ac:dyDescent="0.25">
      <c r="A190" s="291"/>
      <c r="B190" s="292"/>
      <c r="C190" s="292"/>
      <c r="D190" s="292"/>
      <c r="E190" s="292"/>
      <c r="F190" s="292"/>
      <c r="G190" s="292"/>
      <c r="H190" s="292"/>
      <c r="I190" s="4"/>
    </row>
    <row r="191" spans="1:9" s="5" customFormat="1" ht="44.25" customHeight="1" x14ac:dyDescent="0.25">
      <c r="A191" s="292"/>
      <c r="B191" s="292"/>
      <c r="C191" s="292"/>
      <c r="D191" s="292"/>
      <c r="E191" s="292"/>
      <c r="F191" s="292"/>
      <c r="G191" s="292"/>
      <c r="H191" s="292"/>
      <c r="I191" s="4"/>
    </row>
    <row r="192" spans="1:9" s="5" customFormat="1" ht="9.75" customHeight="1" x14ac:dyDescent="0.25">
      <c r="A192" s="292"/>
      <c r="B192" s="292"/>
      <c r="C192" s="292"/>
      <c r="D192" s="292"/>
      <c r="E192" s="292"/>
      <c r="F192" s="292"/>
      <c r="G192" s="292"/>
      <c r="H192" s="292"/>
      <c r="I192" s="4"/>
    </row>
    <row r="193" spans="1:9" s="5" customFormat="1" ht="44.25" hidden="1" customHeight="1" x14ac:dyDescent="0.25">
      <c r="A193" s="292"/>
      <c r="B193" s="292"/>
      <c r="C193" s="292"/>
      <c r="D193" s="292"/>
      <c r="E193" s="292"/>
      <c r="F193" s="292"/>
      <c r="G193" s="292"/>
      <c r="H193" s="292"/>
      <c r="I193" s="4"/>
    </row>
    <row r="194" spans="1:9" s="5" customFormat="1" ht="44.25" customHeight="1" x14ac:dyDescent="0.25">
      <c r="A194" s="292"/>
      <c r="B194" s="292"/>
      <c r="C194" s="292"/>
      <c r="D194" s="292"/>
      <c r="E194" s="292"/>
      <c r="F194" s="292"/>
      <c r="G194" s="292"/>
      <c r="H194" s="292"/>
      <c r="I194" s="4"/>
    </row>
    <row r="195" spans="1:9" s="5" customFormat="1" ht="22.5" customHeight="1" x14ac:dyDescent="0.25">
      <c r="A195" s="292"/>
      <c r="B195" s="292"/>
      <c r="C195" s="292"/>
      <c r="D195" s="292"/>
      <c r="E195" s="292"/>
      <c r="F195" s="292"/>
      <c r="G195" s="292"/>
      <c r="H195" s="292"/>
      <c r="I195" s="4"/>
    </row>
    <row r="196" spans="1:9" s="5" customFormat="1" ht="22.5" customHeight="1" thickBot="1" x14ac:dyDescent="0.3">
      <c r="A196" s="293"/>
      <c r="B196" s="293"/>
      <c r="C196" s="293"/>
      <c r="D196" s="293"/>
      <c r="E196" s="293"/>
      <c r="F196" s="293"/>
      <c r="G196" s="293"/>
      <c r="H196" s="293"/>
      <c r="I196" s="4"/>
    </row>
    <row r="197" spans="1:9" s="5" customFormat="1" ht="21" thickTop="1" x14ac:dyDescent="0.25">
      <c r="A197" s="9"/>
      <c r="B197" s="9"/>
      <c r="C197" s="9"/>
      <c r="D197" s="9"/>
      <c r="E197" s="9"/>
      <c r="F197" s="9"/>
      <c r="G197" s="9"/>
      <c r="H197" s="10"/>
    </row>
    <row r="198" spans="1:9" s="5" customFormat="1" x14ac:dyDescent="0.25">
      <c r="H198" s="7"/>
    </row>
    <row r="199" spans="1:9" s="5" customFormat="1" x14ac:dyDescent="0.25">
      <c r="H199" s="7"/>
    </row>
    <row r="200" spans="1:9" s="5" customFormat="1" x14ac:dyDescent="0.25">
      <c r="H200" s="7"/>
    </row>
    <row r="201" spans="1:9" s="5" customFormat="1" x14ac:dyDescent="0.25">
      <c r="H201" s="7"/>
    </row>
    <row r="202" spans="1:9" s="5" customFormat="1" x14ac:dyDescent="0.25">
      <c r="H202" s="7"/>
    </row>
    <row r="203" spans="1:9" s="5" customFormat="1" x14ac:dyDescent="0.25">
      <c r="H203" s="7"/>
    </row>
    <row r="204" spans="1:9" s="5" customFormat="1" x14ac:dyDescent="0.25">
      <c r="H204" s="7"/>
    </row>
    <row r="205" spans="1:9" s="5" customFormat="1" x14ac:dyDescent="0.25">
      <c r="H205" s="7"/>
    </row>
    <row r="206" spans="1:9" s="5" customFormat="1" x14ac:dyDescent="0.25">
      <c r="H206" s="7"/>
    </row>
    <row r="207" spans="1:9" s="5" customFormat="1" x14ac:dyDescent="0.25">
      <c r="H207" s="7"/>
    </row>
    <row r="208" spans="1:9" s="5" customFormat="1" x14ac:dyDescent="0.25">
      <c r="H208" s="7"/>
    </row>
    <row r="209" spans="8:8" s="5" customFormat="1" x14ac:dyDescent="0.25">
      <c r="H209" s="7"/>
    </row>
    <row r="210" spans="8:8" s="5" customFormat="1" x14ac:dyDescent="0.25">
      <c r="H210" s="7"/>
    </row>
    <row r="211" spans="8:8" s="5" customFormat="1" x14ac:dyDescent="0.25">
      <c r="H211" s="7"/>
    </row>
    <row r="212" spans="8:8" s="5" customFormat="1" x14ac:dyDescent="0.25">
      <c r="H212" s="7"/>
    </row>
    <row r="213" spans="8:8" s="5" customFormat="1" x14ac:dyDescent="0.25">
      <c r="H213" s="7"/>
    </row>
    <row r="214" spans="8:8" s="5" customFormat="1" x14ac:dyDescent="0.25">
      <c r="H214" s="7"/>
    </row>
    <row r="215" spans="8:8" s="5" customFormat="1" x14ac:dyDescent="0.25">
      <c r="H215" s="7"/>
    </row>
    <row r="216" spans="8:8" s="5" customFormat="1" x14ac:dyDescent="0.25">
      <c r="H216" s="7"/>
    </row>
    <row r="217" spans="8:8" s="5" customFormat="1" x14ac:dyDescent="0.25">
      <c r="H217" s="7"/>
    </row>
    <row r="218" spans="8:8" s="5" customFormat="1" x14ac:dyDescent="0.25">
      <c r="H218" s="7"/>
    </row>
    <row r="219" spans="8:8" s="5" customFormat="1" x14ac:dyDescent="0.25">
      <c r="H219" s="7"/>
    </row>
    <row r="220" spans="8:8" s="5" customFormat="1" x14ac:dyDescent="0.25">
      <c r="H220" s="7"/>
    </row>
    <row r="221" spans="8:8" s="5" customFormat="1" x14ac:dyDescent="0.25">
      <c r="H221" s="7"/>
    </row>
    <row r="222" spans="8:8" s="5" customFormat="1" x14ac:dyDescent="0.25">
      <c r="H222" s="7"/>
    </row>
    <row r="223" spans="8:8" s="5" customFormat="1" x14ac:dyDescent="0.25">
      <c r="H223" s="7"/>
    </row>
    <row r="224" spans="8:8" s="5" customFormat="1" x14ac:dyDescent="0.25">
      <c r="H224" s="7"/>
    </row>
    <row r="225" spans="8:8" s="5" customFormat="1" x14ac:dyDescent="0.25">
      <c r="H225" s="7"/>
    </row>
    <row r="226" spans="8:8" s="5" customFormat="1" x14ac:dyDescent="0.25">
      <c r="H226" s="7"/>
    </row>
    <row r="227" spans="8:8" s="5" customFormat="1" x14ac:dyDescent="0.25">
      <c r="H227" s="7"/>
    </row>
    <row r="228" spans="8:8" s="5" customFormat="1" x14ac:dyDescent="0.25">
      <c r="H228" s="7"/>
    </row>
    <row r="229" spans="8:8" s="5" customFormat="1" x14ac:dyDescent="0.25">
      <c r="H229" s="7"/>
    </row>
    <row r="230" spans="8:8" s="5" customFormat="1" x14ac:dyDescent="0.25">
      <c r="H230" s="7"/>
    </row>
    <row r="231" spans="8:8" s="5" customFormat="1" x14ac:dyDescent="0.25">
      <c r="H231" s="7"/>
    </row>
    <row r="232" spans="8:8" s="5" customFormat="1" x14ac:dyDescent="0.25">
      <c r="H232" s="7"/>
    </row>
    <row r="233" spans="8:8" s="5" customFormat="1" x14ac:dyDescent="0.25">
      <c r="H233" s="7"/>
    </row>
    <row r="234" spans="8:8" s="5" customFormat="1" x14ac:dyDescent="0.25">
      <c r="H234" s="7"/>
    </row>
    <row r="235" spans="8:8" s="5" customFormat="1" x14ac:dyDescent="0.25">
      <c r="H235" s="7"/>
    </row>
    <row r="236" spans="8:8" s="5" customFormat="1" x14ac:dyDescent="0.25">
      <c r="H236" s="7"/>
    </row>
    <row r="237" spans="8:8" s="5" customFormat="1" x14ac:dyDescent="0.25">
      <c r="H237" s="7"/>
    </row>
    <row r="238" spans="8:8" s="5" customFormat="1" x14ac:dyDescent="0.25">
      <c r="H238" s="7"/>
    </row>
    <row r="239" spans="8:8" s="5" customFormat="1" x14ac:dyDescent="0.25">
      <c r="H239" s="7"/>
    </row>
    <row r="240" spans="8:8" s="5" customFormat="1" x14ac:dyDescent="0.25">
      <c r="H240" s="7"/>
    </row>
    <row r="241" spans="1:8" s="5" customFormat="1" x14ac:dyDescent="0.25">
      <c r="H241" s="7"/>
    </row>
    <row r="242" spans="1:8" s="5" customFormat="1" x14ac:dyDescent="0.25">
      <c r="H242" s="7"/>
    </row>
    <row r="243" spans="1:8" s="5" customFormat="1" x14ac:dyDescent="0.25">
      <c r="H243" s="7"/>
    </row>
    <row r="244" spans="1:8" s="5" customFormat="1" x14ac:dyDescent="0.25">
      <c r="H244" s="7"/>
    </row>
    <row r="245" spans="1:8" s="5" customFormat="1" x14ac:dyDescent="0.25">
      <c r="H245" s="7"/>
    </row>
    <row r="246" spans="1:8" s="5" customFormat="1" x14ac:dyDescent="0.25">
      <c r="H246" s="7"/>
    </row>
    <row r="247" spans="1:8" s="5" customFormat="1" x14ac:dyDescent="0.25">
      <c r="H247" s="7"/>
    </row>
    <row r="248" spans="1:8" s="5" customFormat="1" x14ac:dyDescent="0.25">
      <c r="H248" s="7"/>
    </row>
    <row r="249" spans="1:8" s="5" customFormat="1" x14ac:dyDescent="0.25">
      <c r="H249" s="7"/>
    </row>
    <row r="250" spans="1:8" s="5" customFormat="1" x14ac:dyDescent="0.25">
      <c r="H250" s="7"/>
    </row>
    <row r="251" spans="1:8" x14ac:dyDescent="0.25">
      <c r="A251" s="5"/>
      <c r="B251" s="5"/>
      <c r="C251" s="5"/>
      <c r="D251" s="5"/>
      <c r="E251" s="5"/>
      <c r="F251" s="5"/>
      <c r="G251" s="5"/>
    </row>
  </sheetData>
  <mergeCells count="277">
    <mergeCell ref="A173:H173"/>
    <mergeCell ref="A174:H180"/>
    <mergeCell ref="A181:H181"/>
    <mergeCell ref="A182:H188"/>
    <mergeCell ref="A189:H189"/>
    <mergeCell ref="A190:H196"/>
    <mergeCell ref="H61:H64"/>
    <mergeCell ref="H66:H69"/>
    <mergeCell ref="G29:H29"/>
    <mergeCell ref="E29:F29"/>
    <mergeCell ref="A60:G60"/>
    <mergeCell ref="A61:G61"/>
    <mergeCell ref="A66:G66"/>
    <mergeCell ref="B64:C64"/>
    <mergeCell ref="D64:E64"/>
    <mergeCell ref="A123:G123"/>
    <mergeCell ref="A128:G128"/>
    <mergeCell ref="A138:G138"/>
    <mergeCell ref="H86:H89"/>
    <mergeCell ref="H107:H110"/>
    <mergeCell ref="H123:H126"/>
    <mergeCell ref="H128:H131"/>
    <mergeCell ref="H112:H115"/>
    <mergeCell ref="H118:H121"/>
    <mergeCell ref="B26:E26"/>
    <mergeCell ref="B27:H27"/>
    <mergeCell ref="B28:H28"/>
    <mergeCell ref="D53:H54"/>
    <mergeCell ref="A57:D57"/>
    <mergeCell ref="G31:H31"/>
    <mergeCell ref="A39:D39"/>
    <mergeCell ref="A40:D40"/>
    <mergeCell ref="A30:E30"/>
    <mergeCell ref="F39:G39"/>
    <mergeCell ref="F40:G40"/>
    <mergeCell ref="A42:E42"/>
    <mergeCell ref="A48:C48"/>
    <mergeCell ref="G43:H43"/>
    <mergeCell ref="A9:B10"/>
    <mergeCell ref="D9:H10"/>
    <mergeCell ref="A12:B13"/>
    <mergeCell ref="D12:H13"/>
    <mergeCell ref="F25:H25"/>
    <mergeCell ref="B14:C14"/>
    <mergeCell ref="D14:E14"/>
    <mergeCell ref="B15:C15"/>
    <mergeCell ref="D15:E15"/>
    <mergeCell ref="B17:C17"/>
    <mergeCell ref="D17:E17"/>
    <mergeCell ref="B16:C16"/>
    <mergeCell ref="D16:E16"/>
    <mergeCell ref="B19:C19"/>
    <mergeCell ref="F15:H15"/>
    <mergeCell ref="F16:H16"/>
    <mergeCell ref="F17:H17"/>
    <mergeCell ref="F20:H20"/>
    <mergeCell ref="F19:H19"/>
    <mergeCell ref="A19:A20"/>
    <mergeCell ref="B20:C20"/>
    <mergeCell ref="D19:E19"/>
    <mergeCell ref="D20:E20"/>
    <mergeCell ref="B25:E25"/>
    <mergeCell ref="A92:G92"/>
    <mergeCell ref="A97:G97"/>
    <mergeCell ref="A90:G90"/>
    <mergeCell ref="A91:G91"/>
    <mergeCell ref="A93:G93"/>
    <mergeCell ref="B94:C94"/>
    <mergeCell ref="D94:E94"/>
    <mergeCell ref="F94:G94"/>
    <mergeCell ref="B95:C95"/>
    <mergeCell ref="D95:E95"/>
    <mergeCell ref="F95:G95"/>
    <mergeCell ref="A96:G96"/>
    <mergeCell ref="H81:H84"/>
    <mergeCell ref="H71:H74"/>
    <mergeCell ref="H76:H79"/>
    <mergeCell ref="H102:H105"/>
    <mergeCell ref="H92:H95"/>
    <mergeCell ref="H97:H100"/>
    <mergeCell ref="B74:C74"/>
    <mergeCell ref="D74:E74"/>
    <mergeCell ref="F74:G74"/>
    <mergeCell ref="A75:G75"/>
    <mergeCell ref="A77:G77"/>
    <mergeCell ref="B78:C78"/>
    <mergeCell ref="D78:E78"/>
    <mergeCell ref="F78:G78"/>
    <mergeCell ref="B79:C79"/>
    <mergeCell ref="D79:E79"/>
    <mergeCell ref="F79:G79"/>
    <mergeCell ref="A102:G102"/>
    <mergeCell ref="A71:G71"/>
    <mergeCell ref="A76:G76"/>
    <mergeCell ref="A81:G81"/>
    <mergeCell ref="A82:G82"/>
    <mergeCell ref="B83:C83"/>
    <mergeCell ref="D83:E83"/>
    <mergeCell ref="D161:E161"/>
    <mergeCell ref="F161:G161"/>
    <mergeCell ref="B162:C162"/>
    <mergeCell ref="H144:H147"/>
    <mergeCell ref="H149:H152"/>
    <mergeCell ref="H133:H136"/>
    <mergeCell ref="H138:H141"/>
    <mergeCell ref="A149:G149"/>
    <mergeCell ref="B135:C135"/>
    <mergeCell ref="D135:E135"/>
    <mergeCell ref="F135:G135"/>
    <mergeCell ref="B136:C136"/>
    <mergeCell ref="D136:E136"/>
    <mergeCell ref="F136:G136"/>
    <mergeCell ref="A137:G137"/>
    <mergeCell ref="A139:G139"/>
    <mergeCell ref="B140:C140"/>
    <mergeCell ref="D140:E140"/>
    <mergeCell ref="F140:G140"/>
    <mergeCell ref="B141:C141"/>
    <mergeCell ref="B146:C146"/>
    <mergeCell ref="B147:C147"/>
    <mergeCell ref="D146:E146"/>
    <mergeCell ref="D147:E147"/>
    <mergeCell ref="A8:B8"/>
    <mergeCell ref="D8:H8"/>
    <mergeCell ref="A11:B11"/>
    <mergeCell ref="A1:H6"/>
    <mergeCell ref="H169:H172"/>
    <mergeCell ref="A21:H24"/>
    <mergeCell ref="D11:H11"/>
    <mergeCell ref="F14:H14"/>
    <mergeCell ref="H159:H162"/>
    <mergeCell ref="H164:H167"/>
    <mergeCell ref="H154:H157"/>
    <mergeCell ref="A154:G154"/>
    <mergeCell ref="A159:G159"/>
    <mergeCell ref="A164:G164"/>
    <mergeCell ref="A155:G155"/>
    <mergeCell ref="B156:C156"/>
    <mergeCell ref="D156:E156"/>
    <mergeCell ref="F156:G156"/>
    <mergeCell ref="B157:C157"/>
    <mergeCell ref="D157:E157"/>
    <mergeCell ref="F157:G157"/>
    <mergeCell ref="A158:G158"/>
    <mergeCell ref="A160:G160"/>
    <mergeCell ref="B161:C161"/>
    <mergeCell ref="D63:E63"/>
    <mergeCell ref="B63:C63"/>
    <mergeCell ref="F63:G63"/>
    <mergeCell ref="F64:G64"/>
    <mergeCell ref="A62:G62"/>
    <mergeCell ref="A65:G65"/>
    <mergeCell ref="A67:G67"/>
    <mergeCell ref="B68:C68"/>
    <mergeCell ref="D68:E68"/>
    <mergeCell ref="F68:G68"/>
    <mergeCell ref="B69:C69"/>
    <mergeCell ref="D69:E69"/>
    <mergeCell ref="F69:G69"/>
    <mergeCell ref="A70:G70"/>
    <mergeCell ref="A72:G72"/>
    <mergeCell ref="B73:C73"/>
    <mergeCell ref="D73:E73"/>
    <mergeCell ref="F73:G73"/>
    <mergeCell ref="A80:G80"/>
    <mergeCell ref="F83:G83"/>
    <mergeCell ref="B84:C84"/>
    <mergeCell ref="D84:E84"/>
    <mergeCell ref="F84:G84"/>
    <mergeCell ref="A85:G85"/>
    <mergeCell ref="F88:G88"/>
    <mergeCell ref="B89:C89"/>
    <mergeCell ref="D89:E89"/>
    <mergeCell ref="F89:G89"/>
    <mergeCell ref="A87:G87"/>
    <mergeCell ref="B88:C88"/>
    <mergeCell ref="D88:E88"/>
    <mergeCell ref="A86:G86"/>
    <mergeCell ref="A98:G98"/>
    <mergeCell ref="B99:C99"/>
    <mergeCell ref="D99:E99"/>
    <mergeCell ref="F99:G99"/>
    <mergeCell ref="B100:C100"/>
    <mergeCell ref="D100:E100"/>
    <mergeCell ref="F100:G100"/>
    <mergeCell ref="A101:G101"/>
    <mergeCell ref="A103:G103"/>
    <mergeCell ref="B104:C104"/>
    <mergeCell ref="D104:E104"/>
    <mergeCell ref="F104:G104"/>
    <mergeCell ref="B105:C105"/>
    <mergeCell ref="D105:E105"/>
    <mergeCell ref="F105:G105"/>
    <mergeCell ref="A106:G106"/>
    <mergeCell ref="A107:G107"/>
    <mergeCell ref="A108:G108"/>
    <mergeCell ref="B109:C109"/>
    <mergeCell ref="D109:E109"/>
    <mergeCell ref="F109:G109"/>
    <mergeCell ref="B110:C110"/>
    <mergeCell ref="D110:E110"/>
    <mergeCell ref="F110:G110"/>
    <mergeCell ref="A111:G111"/>
    <mergeCell ref="A112:G112"/>
    <mergeCell ref="A113:G113"/>
    <mergeCell ref="B114:C114"/>
    <mergeCell ref="D114:E114"/>
    <mergeCell ref="F114:G114"/>
    <mergeCell ref="B115:C115"/>
    <mergeCell ref="D115:E115"/>
    <mergeCell ref="F115:G115"/>
    <mergeCell ref="A116:G116"/>
    <mergeCell ref="A117:G117"/>
    <mergeCell ref="A119:G119"/>
    <mergeCell ref="B120:C120"/>
    <mergeCell ref="B121:C121"/>
    <mergeCell ref="D120:E120"/>
    <mergeCell ref="D121:E121"/>
    <mergeCell ref="F120:G120"/>
    <mergeCell ref="F121:G121"/>
    <mergeCell ref="A122:G122"/>
    <mergeCell ref="A118:G118"/>
    <mergeCell ref="A124:G124"/>
    <mergeCell ref="B125:C125"/>
    <mergeCell ref="D125:E125"/>
    <mergeCell ref="F125:G125"/>
    <mergeCell ref="B126:C126"/>
    <mergeCell ref="D126:E126"/>
    <mergeCell ref="F126:G126"/>
    <mergeCell ref="A127:G127"/>
    <mergeCell ref="A129:G129"/>
    <mergeCell ref="F146:G146"/>
    <mergeCell ref="F147:G147"/>
    <mergeCell ref="B130:C130"/>
    <mergeCell ref="D130:E130"/>
    <mergeCell ref="F130:G130"/>
    <mergeCell ref="B131:C131"/>
    <mergeCell ref="D131:E131"/>
    <mergeCell ref="F131:G131"/>
    <mergeCell ref="A132:G132"/>
    <mergeCell ref="A133:G133"/>
    <mergeCell ref="A134:G134"/>
    <mergeCell ref="A145:G145"/>
    <mergeCell ref="D162:E162"/>
    <mergeCell ref="F162:G162"/>
    <mergeCell ref="A163:G163"/>
    <mergeCell ref="A165:G165"/>
    <mergeCell ref="B166:C166"/>
    <mergeCell ref="D166:E166"/>
    <mergeCell ref="F166:G166"/>
    <mergeCell ref="B167:C167"/>
    <mergeCell ref="D167:E167"/>
    <mergeCell ref="F167:G167"/>
    <mergeCell ref="A169:G169"/>
    <mergeCell ref="A59:G59"/>
    <mergeCell ref="A168:G168"/>
    <mergeCell ref="A170:G170"/>
    <mergeCell ref="B171:C171"/>
    <mergeCell ref="D171:E171"/>
    <mergeCell ref="F171:G171"/>
    <mergeCell ref="B172:C172"/>
    <mergeCell ref="D172:E172"/>
    <mergeCell ref="F172:G172"/>
    <mergeCell ref="A148:G148"/>
    <mergeCell ref="A150:G150"/>
    <mergeCell ref="B151:C151"/>
    <mergeCell ref="D151:E151"/>
    <mergeCell ref="F151:G151"/>
    <mergeCell ref="B152:C152"/>
    <mergeCell ref="D152:E152"/>
    <mergeCell ref="F152:G152"/>
    <mergeCell ref="A153:G153"/>
    <mergeCell ref="D141:E141"/>
    <mergeCell ref="F141:G141"/>
    <mergeCell ref="A142:G142"/>
    <mergeCell ref="A143:G143"/>
    <mergeCell ref="A144:G144"/>
  </mergeCells>
  <pageMargins left="0.25" right="0.25" top="0.25" bottom="0.25" header="0.05" footer="0.05"/>
  <pageSetup scale="75" fitToHeight="0" orientation="landscape" r:id="rId1"/>
  <headerFooter>
    <oddFooter>&amp;LDate Printed: &amp;D&amp;C&amp;"-,Bold" Confidential Staff Evaluation&amp;R&amp;P of &amp;N</oddFooter>
  </headerFooter>
  <rowBreaks count="10" manualBreakCount="10">
    <brk id="24" max="16383" man="1"/>
    <brk id="58" max="16383" man="1"/>
    <brk id="74" max="16383" man="1"/>
    <brk id="89" max="16383" man="1"/>
    <brk id="105" max="16383" man="1"/>
    <brk id="115" max="16383" man="1"/>
    <brk id="126" max="16383" man="1"/>
    <brk id="147" max="16383" man="1"/>
    <brk id="162" max="16383" man="1"/>
    <brk id="1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workbookViewId="0">
      <selection sqref="A1:H15"/>
    </sheetView>
  </sheetViews>
  <sheetFormatPr defaultRowHeight="15" x14ac:dyDescent="0.25"/>
  <cols>
    <col min="1" max="1" width="17.85546875" style="137" customWidth="1"/>
    <col min="2" max="2" width="26.5703125" style="137" customWidth="1"/>
    <col min="3" max="3" width="16.7109375" style="137" customWidth="1"/>
    <col min="4" max="4" width="16.5703125" style="137" customWidth="1"/>
    <col min="5" max="7" width="9.140625" style="137"/>
    <col min="8" max="8" width="32" style="137" customWidth="1"/>
    <col min="9" max="16384" width="9.140625" style="137"/>
  </cols>
  <sheetData>
    <row r="1" spans="1:8" x14ac:dyDescent="0.25">
      <c r="A1" s="139" t="s">
        <v>351</v>
      </c>
      <c r="B1" s="139" t="s">
        <v>246</v>
      </c>
      <c r="C1" s="139" t="s">
        <v>247</v>
      </c>
      <c r="D1" s="139" t="s">
        <v>248</v>
      </c>
      <c r="F1" s="139" t="s">
        <v>349</v>
      </c>
      <c r="G1" s="139" t="s">
        <v>348</v>
      </c>
    </row>
    <row r="2" spans="1:8" ht="30" x14ac:dyDescent="0.25">
      <c r="A2" s="136" t="s">
        <v>229</v>
      </c>
      <c r="B2" s="136" t="s">
        <v>245</v>
      </c>
      <c r="C2" s="136">
        <v>5</v>
      </c>
      <c r="D2" s="136" t="s">
        <v>230</v>
      </c>
      <c r="E2" s="140" t="s">
        <v>231</v>
      </c>
      <c r="F2" s="141">
        <v>42248</v>
      </c>
      <c r="G2" s="137">
        <v>4</v>
      </c>
    </row>
    <row r="3" spans="1:8" x14ac:dyDescent="0.25">
      <c r="A3" s="136" t="s">
        <v>229</v>
      </c>
      <c r="B3" s="136" t="s">
        <v>232</v>
      </c>
      <c r="C3" s="136">
        <v>9</v>
      </c>
      <c r="D3" s="136" t="s">
        <v>230</v>
      </c>
      <c r="E3" s="140" t="s">
        <v>231</v>
      </c>
      <c r="F3" s="141">
        <v>42339</v>
      </c>
      <c r="G3" s="137">
        <v>2</v>
      </c>
    </row>
    <row r="4" spans="1:8" x14ac:dyDescent="0.25">
      <c r="A4" s="136" t="s">
        <v>229</v>
      </c>
      <c r="B4" s="136" t="s">
        <v>233</v>
      </c>
      <c r="C4" s="136">
        <v>10</v>
      </c>
      <c r="D4" s="136" t="s">
        <v>230</v>
      </c>
      <c r="E4" s="140" t="s">
        <v>231</v>
      </c>
      <c r="F4" s="136" t="s">
        <v>350</v>
      </c>
      <c r="G4" s="137">
        <v>3</v>
      </c>
    </row>
    <row r="5" spans="1:8" ht="30" x14ac:dyDescent="0.25">
      <c r="A5" s="136" t="s">
        <v>229</v>
      </c>
      <c r="B5" s="136" t="s">
        <v>234</v>
      </c>
      <c r="C5" s="136">
        <v>11</v>
      </c>
      <c r="D5" s="136" t="s">
        <v>230</v>
      </c>
      <c r="E5" s="140" t="s">
        <v>231</v>
      </c>
      <c r="F5" s="137" t="s">
        <v>350</v>
      </c>
      <c r="G5" s="137">
        <v>4</v>
      </c>
    </row>
    <row r="6" spans="1:8" x14ac:dyDescent="0.25">
      <c r="A6" s="136" t="s">
        <v>229</v>
      </c>
      <c r="B6" s="136" t="s">
        <v>235</v>
      </c>
      <c r="C6" s="136">
        <v>14</v>
      </c>
      <c r="D6" s="136" t="s">
        <v>230</v>
      </c>
      <c r="E6" s="140" t="s">
        <v>231</v>
      </c>
      <c r="F6" s="137" t="s">
        <v>350</v>
      </c>
      <c r="G6" s="137">
        <v>4</v>
      </c>
    </row>
    <row r="7" spans="1:8" ht="30" x14ac:dyDescent="0.25">
      <c r="A7" s="136" t="s">
        <v>229</v>
      </c>
      <c r="B7" s="136" t="s">
        <v>236</v>
      </c>
      <c r="C7" s="136">
        <v>15</v>
      </c>
      <c r="D7" s="136" t="s">
        <v>230</v>
      </c>
      <c r="E7" s="140" t="s">
        <v>231</v>
      </c>
      <c r="F7" s="137" t="s">
        <v>350</v>
      </c>
      <c r="G7" s="137">
        <v>4</v>
      </c>
      <c r="H7" s="137" t="s">
        <v>352</v>
      </c>
    </row>
    <row r="8" spans="1:8" x14ac:dyDescent="0.25">
      <c r="A8" s="136" t="s">
        <v>229</v>
      </c>
      <c r="B8" s="136" t="s">
        <v>237</v>
      </c>
      <c r="C8" s="136">
        <v>16</v>
      </c>
      <c r="D8" s="136" t="s">
        <v>230</v>
      </c>
      <c r="E8" s="140" t="s">
        <v>231</v>
      </c>
      <c r="F8" s="137" t="s">
        <v>350</v>
      </c>
      <c r="G8" s="137">
        <v>4</v>
      </c>
    </row>
    <row r="9" spans="1:8" x14ac:dyDescent="0.25">
      <c r="A9" s="136" t="s">
        <v>229</v>
      </c>
      <c r="B9" s="136" t="s">
        <v>238</v>
      </c>
      <c r="C9" s="136">
        <v>17</v>
      </c>
      <c r="D9" s="136" t="s">
        <v>230</v>
      </c>
      <c r="E9" s="140" t="s">
        <v>231</v>
      </c>
      <c r="F9" s="137" t="s">
        <v>350</v>
      </c>
      <c r="G9" s="137">
        <v>4</v>
      </c>
    </row>
    <row r="10" spans="1:8" ht="30" x14ac:dyDescent="0.25">
      <c r="A10" s="136" t="s">
        <v>229</v>
      </c>
      <c r="B10" s="136" t="s">
        <v>239</v>
      </c>
      <c r="C10" s="136">
        <v>18</v>
      </c>
      <c r="D10" s="136" t="s">
        <v>230</v>
      </c>
      <c r="E10" s="140" t="s">
        <v>231</v>
      </c>
      <c r="F10" s="137" t="s">
        <v>350</v>
      </c>
      <c r="G10" s="137">
        <v>4</v>
      </c>
    </row>
    <row r="11" spans="1:8" x14ac:dyDescent="0.25">
      <c r="A11" s="136" t="s">
        <v>229</v>
      </c>
      <c r="B11" s="136" t="s">
        <v>240</v>
      </c>
      <c r="C11" s="136">
        <v>25</v>
      </c>
      <c r="D11" s="136" t="s">
        <v>230</v>
      </c>
      <c r="E11" s="140" t="s">
        <v>231</v>
      </c>
      <c r="F11" s="137" t="s">
        <v>350</v>
      </c>
      <c r="G11" s="137">
        <v>4</v>
      </c>
    </row>
    <row r="12" spans="1:8" x14ac:dyDescent="0.25">
      <c r="A12" s="136" t="s">
        <v>229</v>
      </c>
      <c r="B12" s="136" t="s">
        <v>241</v>
      </c>
      <c r="C12" s="136">
        <v>26</v>
      </c>
      <c r="D12" s="136" t="s">
        <v>230</v>
      </c>
      <c r="E12" s="140" t="s">
        <v>231</v>
      </c>
      <c r="F12" s="137" t="s">
        <v>350</v>
      </c>
      <c r="G12" s="137">
        <v>2</v>
      </c>
    </row>
    <row r="13" spans="1:8" x14ac:dyDescent="0.25">
      <c r="A13" s="136" t="s">
        <v>229</v>
      </c>
      <c r="B13" s="136" t="s">
        <v>242</v>
      </c>
      <c r="C13" s="136">
        <v>27</v>
      </c>
      <c r="D13" s="136" t="s">
        <v>230</v>
      </c>
      <c r="E13" s="140" t="s">
        <v>231</v>
      </c>
      <c r="F13" s="137" t="s">
        <v>350</v>
      </c>
      <c r="G13" s="137">
        <v>4</v>
      </c>
    </row>
    <row r="14" spans="1:8" x14ac:dyDescent="0.25">
      <c r="A14" s="136" t="s">
        <v>229</v>
      </c>
      <c r="B14" s="136" t="s">
        <v>243</v>
      </c>
      <c r="C14" s="136" t="s">
        <v>244</v>
      </c>
      <c r="D14" s="136" t="s">
        <v>230</v>
      </c>
      <c r="E14" s="140" t="s">
        <v>231</v>
      </c>
      <c r="F14" s="137" t="s">
        <v>350</v>
      </c>
      <c r="G14" s="137">
        <v>3</v>
      </c>
    </row>
    <row r="15" spans="1:8" s="142" customFormat="1" ht="26.25" customHeight="1" x14ac:dyDescent="0.25">
      <c r="D15" s="142" t="s">
        <v>353</v>
      </c>
      <c r="G15" s="142">
        <f>SUM(G2:G14)</f>
        <v>46</v>
      </c>
      <c r="H15" s="142" t="s">
        <v>348</v>
      </c>
    </row>
  </sheetData>
  <hyperlinks>
    <hyperlink ref="E2" r:id="rId1" display="http://guides4learning.com/ct/plans/view2_plan.php?PlanID=588"/>
    <hyperlink ref="E3" r:id="rId2" display="http://guides4learning.com/ct/plans/view2_plan.php?PlanID=608"/>
    <hyperlink ref="E4" r:id="rId3" display="http://guides4learning.com/ct/plans/view2_plan.php?PlanID=609"/>
    <hyperlink ref="E5" r:id="rId4" display="http://guides4learning.com/ct/plans/view2_plan.php?PlanID=602"/>
    <hyperlink ref="E6" r:id="rId5" display="http://guides4learning.com/ct/plans/view2_plan.php?PlanID=603"/>
    <hyperlink ref="E7" r:id="rId6" display="http://guides4learning.com/ct/plans/view2_plan.php?PlanID=604"/>
    <hyperlink ref="E8" r:id="rId7" display="http://guides4learning.com/ct/plans/view2_plan.php?PlanID=605"/>
    <hyperlink ref="E9" r:id="rId8" display="http://guides4learning.com/ct/plans/view2_plan.php?PlanID=606"/>
    <hyperlink ref="E10" r:id="rId9" display="http://guides4learning.com/ct/plans/view2_plan.php?PlanID=607"/>
    <hyperlink ref="E11" r:id="rId10" display="http://guides4learning.com/ct/plans/view2_plan.php?PlanID=610"/>
    <hyperlink ref="E12" r:id="rId11" display="http://guides4learning.com/ct/plans/view2_plan.php?PlanID=611"/>
    <hyperlink ref="E13" r:id="rId12" display="http://guides4learning.com/ct/plans/view2_plan.php?PlanID=612"/>
    <hyperlink ref="E14" r:id="rId13" display="http://guides4learning.com/ct/plans/view2_plan.php?PlanID=614"/>
  </hyperlinks>
  <pageMargins left="0.7" right="0.7" top="0.75" bottom="0.75" header="0.3" footer="0.3"/>
  <pageSetup scale="89" fitToHeight="0" orientation="landscape" r:id="rId14"/>
  <headerFooter>
    <oddHeader>&amp;F</oddHeader>
    <oddFooter>&amp;L&amp;B Confidential&amp;B&amp;C&amp;D&amp;RPage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1"/>
  <sheetViews>
    <sheetView workbookViewId="0">
      <selection activeCell="A211" sqref="A1:C211"/>
    </sheetView>
  </sheetViews>
  <sheetFormatPr defaultRowHeight="15" x14ac:dyDescent="0.25"/>
  <cols>
    <col min="1" max="1" width="32.5703125" style="137" customWidth="1"/>
    <col min="2" max="2" width="75.5703125" style="137" customWidth="1"/>
    <col min="3" max="3" width="29.85546875" style="137" customWidth="1"/>
    <col min="4" max="16384" width="9.140625" style="137"/>
  </cols>
  <sheetData>
    <row r="1" spans="1:3" ht="36" customHeight="1" x14ac:dyDescent="0.25">
      <c r="A1" s="307" t="s">
        <v>347</v>
      </c>
      <c r="B1" s="307"/>
      <c r="C1" s="307"/>
    </row>
    <row r="2" spans="1:3" ht="13.5" customHeight="1" x14ac:dyDescent="0.25">
      <c r="A2" s="303" t="s">
        <v>149</v>
      </c>
      <c r="B2" s="303"/>
      <c r="C2" s="303"/>
    </row>
    <row r="3" spans="1:3" ht="13.5" customHeight="1" x14ac:dyDescent="0.25">
      <c r="A3" s="303"/>
      <c r="B3" s="303"/>
      <c r="C3" s="303"/>
    </row>
    <row r="4" spans="1:3" ht="13.5" customHeight="1" x14ac:dyDescent="0.25">
      <c r="A4" s="308" t="s">
        <v>249</v>
      </c>
      <c r="B4" s="308"/>
      <c r="C4" s="135" t="s">
        <v>250</v>
      </c>
    </row>
    <row r="5" spans="1:3" ht="13.5" customHeight="1" x14ac:dyDescent="0.25">
      <c r="A5" s="303"/>
      <c r="B5" s="303"/>
      <c r="C5" s="306" t="s">
        <v>252</v>
      </c>
    </row>
    <row r="6" spans="1:3" ht="13.5" customHeight="1" x14ac:dyDescent="0.25">
      <c r="A6" s="305" t="s">
        <v>251</v>
      </c>
      <c r="B6" s="305"/>
      <c r="C6" s="306"/>
    </row>
    <row r="7" spans="1:3" ht="13.5" customHeight="1" x14ac:dyDescent="0.25">
      <c r="A7" s="136"/>
      <c r="B7" s="138" t="s">
        <v>253</v>
      </c>
    </row>
    <row r="8" spans="1:3" ht="13.5" customHeight="1" x14ac:dyDescent="0.25">
      <c r="A8" s="303"/>
      <c r="B8" s="303"/>
      <c r="C8" s="306" t="s">
        <v>252</v>
      </c>
    </row>
    <row r="9" spans="1:3" ht="13.5" customHeight="1" x14ac:dyDescent="0.25">
      <c r="A9" s="305" t="s">
        <v>254</v>
      </c>
      <c r="B9" s="305"/>
      <c r="C9" s="306"/>
    </row>
    <row r="10" spans="1:3" ht="13.5" customHeight="1" x14ac:dyDescent="0.25">
      <c r="A10" s="136"/>
      <c r="B10" s="138" t="s">
        <v>253</v>
      </c>
    </row>
    <row r="11" spans="1:3" ht="13.5" customHeight="1" x14ac:dyDescent="0.25">
      <c r="A11" s="303"/>
      <c r="B11" s="303"/>
      <c r="C11" s="306" t="s">
        <v>252</v>
      </c>
    </row>
    <row r="12" spans="1:3" ht="13.5" customHeight="1" x14ac:dyDescent="0.25">
      <c r="A12" s="305" t="s">
        <v>255</v>
      </c>
      <c r="B12" s="305"/>
      <c r="C12" s="306"/>
    </row>
    <row r="13" spans="1:3" ht="13.5" customHeight="1" x14ac:dyDescent="0.25">
      <c r="A13" s="136"/>
      <c r="B13" s="138" t="s">
        <v>253</v>
      </c>
    </row>
    <row r="14" spans="1:3" ht="13.5" customHeight="1" x14ac:dyDescent="0.25">
      <c r="A14" s="303"/>
      <c r="B14" s="303"/>
      <c r="C14" s="306" t="s">
        <v>252</v>
      </c>
    </row>
    <row r="15" spans="1:3" ht="13.5" customHeight="1" x14ac:dyDescent="0.25">
      <c r="A15" s="305" t="s">
        <v>256</v>
      </c>
      <c r="B15" s="305"/>
      <c r="C15" s="306"/>
    </row>
    <row r="16" spans="1:3" ht="13.5" customHeight="1" x14ac:dyDescent="0.25">
      <c r="A16" s="136"/>
      <c r="B16" s="138" t="s">
        <v>253</v>
      </c>
    </row>
    <row r="17" spans="1:3" ht="13.5" customHeight="1" x14ac:dyDescent="0.25">
      <c r="A17" s="303"/>
      <c r="B17" s="303"/>
      <c r="C17" s="306" t="s">
        <v>252</v>
      </c>
    </row>
    <row r="18" spans="1:3" ht="13.5" customHeight="1" x14ac:dyDescent="0.25">
      <c r="A18" s="305" t="s">
        <v>257</v>
      </c>
      <c r="B18" s="305"/>
      <c r="C18" s="306"/>
    </row>
    <row r="19" spans="1:3" ht="13.5" customHeight="1" x14ac:dyDescent="0.25">
      <c r="A19" s="136"/>
      <c r="B19" s="138" t="s">
        <v>253</v>
      </c>
    </row>
    <row r="20" spans="1:3" ht="13.5" customHeight="1" x14ac:dyDescent="0.25">
      <c r="A20" s="303"/>
      <c r="B20" s="303"/>
      <c r="C20" s="306" t="s">
        <v>252</v>
      </c>
    </row>
    <row r="21" spans="1:3" ht="13.5" customHeight="1" x14ac:dyDescent="0.25">
      <c r="A21" s="305" t="s">
        <v>258</v>
      </c>
      <c r="B21" s="305"/>
      <c r="C21" s="306"/>
    </row>
    <row r="22" spans="1:3" ht="13.5" customHeight="1" x14ac:dyDescent="0.25">
      <c r="A22" s="136"/>
      <c r="B22" s="138" t="s">
        <v>253</v>
      </c>
    </row>
    <row r="23" spans="1:3" ht="13.5" customHeight="1" x14ac:dyDescent="0.25">
      <c r="A23" s="303"/>
      <c r="B23" s="303"/>
      <c r="C23" s="306" t="s">
        <v>252</v>
      </c>
    </row>
    <row r="24" spans="1:3" ht="13.5" customHeight="1" x14ac:dyDescent="0.25">
      <c r="A24" s="305" t="s">
        <v>259</v>
      </c>
      <c r="B24" s="305"/>
      <c r="C24" s="306"/>
    </row>
    <row r="25" spans="1:3" ht="13.5" customHeight="1" x14ac:dyDescent="0.25">
      <c r="A25" s="136"/>
      <c r="B25" s="138" t="s">
        <v>253</v>
      </c>
    </row>
    <row r="26" spans="1:3" ht="13.5" customHeight="1" x14ac:dyDescent="0.25">
      <c r="A26" s="303"/>
      <c r="B26" s="303"/>
      <c r="C26" s="306" t="s">
        <v>252</v>
      </c>
    </row>
    <row r="27" spans="1:3" ht="13.5" customHeight="1" x14ac:dyDescent="0.25">
      <c r="A27" s="305" t="s">
        <v>260</v>
      </c>
      <c r="B27" s="305"/>
      <c r="C27" s="306"/>
    </row>
    <row r="28" spans="1:3" ht="13.5" customHeight="1" x14ac:dyDescent="0.25">
      <c r="A28" s="136"/>
      <c r="B28" s="138" t="s">
        <v>253</v>
      </c>
    </row>
    <row r="29" spans="1:3" ht="13.5" customHeight="1" x14ac:dyDescent="0.25">
      <c r="A29" s="303"/>
      <c r="B29" s="303"/>
      <c r="C29" s="306" t="s">
        <v>262</v>
      </c>
    </row>
    <row r="30" spans="1:3" ht="13.5" customHeight="1" x14ac:dyDescent="0.25">
      <c r="A30" s="305" t="s">
        <v>261</v>
      </c>
      <c r="B30" s="305"/>
      <c r="C30" s="306"/>
    </row>
    <row r="31" spans="1:3" ht="13.5" customHeight="1" x14ac:dyDescent="0.25">
      <c r="A31" s="303"/>
      <c r="B31" s="303"/>
      <c r="C31" s="306" t="s">
        <v>262</v>
      </c>
    </row>
    <row r="32" spans="1:3" ht="13.5" customHeight="1" x14ac:dyDescent="0.25">
      <c r="A32" s="305" t="s">
        <v>263</v>
      </c>
      <c r="B32" s="305"/>
      <c r="C32" s="306"/>
    </row>
    <row r="33" spans="1:3" ht="13.5" customHeight="1" x14ac:dyDescent="0.25">
      <c r="A33" s="303"/>
      <c r="B33" s="303"/>
      <c r="C33" s="306" t="s">
        <v>262</v>
      </c>
    </row>
    <row r="34" spans="1:3" ht="13.5" customHeight="1" x14ac:dyDescent="0.25">
      <c r="A34" s="305" t="s">
        <v>264</v>
      </c>
      <c r="B34" s="305"/>
      <c r="C34" s="306"/>
    </row>
    <row r="35" spans="1:3" ht="13.5" customHeight="1" x14ac:dyDescent="0.25">
      <c r="A35" s="303"/>
      <c r="B35" s="303"/>
      <c r="C35" s="306" t="s">
        <v>252</v>
      </c>
    </row>
    <row r="36" spans="1:3" ht="13.5" customHeight="1" x14ac:dyDescent="0.25">
      <c r="A36" s="305" t="s">
        <v>265</v>
      </c>
      <c r="B36" s="305"/>
      <c r="C36" s="306"/>
    </row>
    <row r="37" spans="1:3" ht="13.5" customHeight="1" x14ac:dyDescent="0.25">
      <c r="A37" s="136"/>
      <c r="B37" s="138" t="s">
        <v>266</v>
      </c>
    </row>
    <row r="38" spans="1:3" ht="13.5" customHeight="1" x14ac:dyDescent="0.25">
      <c r="A38" s="303"/>
      <c r="B38" s="303"/>
      <c r="C38" s="306" t="s">
        <v>252</v>
      </c>
    </row>
    <row r="39" spans="1:3" ht="13.5" customHeight="1" x14ac:dyDescent="0.25">
      <c r="A39" s="305" t="s">
        <v>267</v>
      </c>
      <c r="B39" s="305"/>
      <c r="C39" s="306"/>
    </row>
    <row r="40" spans="1:3" ht="13.5" customHeight="1" x14ac:dyDescent="0.25">
      <c r="A40" s="136"/>
      <c r="B40" s="138" t="s">
        <v>266</v>
      </c>
    </row>
    <row r="41" spans="1:3" ht="13.5" customHeight="1" x14ac:dyDescent="0.25">
      <c r="A41" s="303"/>
      <c r="B41" s="303"/>
      <c r="C41" s="306" t="s">
        <v>252</v>
      </c>
    </row>
    <row r="42" spans="1:3" ht="13.5" customHeight="1" x14ac:dyDescent="0.25">
      <c r="A42" s="305" t="s">
        <v>268</v>
      </c>
      <c r="B42" s="305"/>
      <c r="C42" s="306"/>
    </row>
    <row r="43" spans="1:3" ht="13.5" customHeight="1" x14ac:dyDescent="0.25">
      <c r="A43" s="136"/>
      <c r="B43" s="138" t="s">
        <v>266</v>
      </c>
    </row>
    <row r="44" spans="1:3" ht="13.5" customHeight="1" x14ac:dyDescent="0.25">
      <c r="A44" s="303"/>
      <c r="B44" s="303"/>
      <c r="C44" s="306" t="s">
        <v>252</v>
      </c>
    </row>
    <row r="45" spans="1:3" ht="13.5" customHeight="1" x14ac:dyDescent="0.25">
      <c r="A45" s="305" t="s">
        <v>269</v>
      </c>
      <c r="B45" s="305"/>
      <c r="C45" s="306"/>
    </row>
    <row r="46" spans="1:3" ht="13.5" customHeight="1" x14ac:dyDescent="0.25">
      <c r="A46" s="136"/>
      <c r="B46" s="138" t="s">
        <v>266</v>
      </c>
    </row>
    <row r="47" spans="1:3" ht="13.5" customHeight="1" x14ac:dyDescent="0.25">
      <c r="A47" s="303"/>
      <c r="B47" s="303"/>
      <c r="C47" s="306" t="s">
        <v>252</v>
      </c>
    </row>
    <row r="48" spans="1:3" ht="13.5" customHeight="1" x14ac:dyDescent="0.25">
      <c r="A48" s="305" t="s">
        <v>270</v>
      </c>
      <c r="B48" s="305"/>
      <c r="C48" s="306"/>
    </row>
    <row r="49" spans="1:3" ht="13.5" customHeight="1" x14ac:dyDescent="0.25">
      <c r="A49" s="136"/>
      <c r="B49" s="138" t="s">
        <v>266</v>
      </c>
    </row>
    <row r="50" spans="1:3" ht="13.5" customHeight="1" x14ac:dyDescent="0.25">
      <c r="A50" s="303"/>
      <c r="B50" s="303"/>
      <c r="C50" s="306" t="s">
        <v>262</v>
      </c>
    </row>
    <row r="51" spans="1:3" ht="13.5" customHeight="1" x14ac:dyDescent="0.25">
      <c r="A51" s="305" t="s">
        <v>271</v>
      </c>
      <c r="B51" s="305"/>
      <c r="C51" s="306"/>
    </row>
    <row r="52" spans="1:3" ht="13.5" customHeight="1" x14ac:dyDescent="0.25">
      <c r="A52" s="303"/>
      <c r="B52" s="303"/>
      <c r="C52" s="306" t="s">
        <v>262</v>
      </c>
    </row>
    <row r="53" spans="1:3" ht="13.5" customHeight="1" x14ac:dyDescent="0.25">
      <c r="A53" s="305" t="s">
        <v>272</v>
      </c>
      <c r="B53" s="305"/>
      <c r="C53" s="306"/>
    </row>
    <row r="54" spans="1:3" ht="13.5" customHeight="1" x14ac:dyDescent="0.25">
      <c r="A54" s="303"/>
      <c r="B54" s="303"/>
      <c r="C54" s="306" t="s">
        <v>262</v>
      </c>
    </row>
    <row r="55" spans="1:3" ht="13.5" customHeight="1" x14ac:dyDescent="0.25">
      <c r="A55" s="305" t="s">
        <v>273</v>
      </c>
      <c r="B55" s="305"/>
      <c r="C55" s="306"/>
    </row>
    <row r="56" spans="1:3" ht="13.5" customHeight="1" x14ac:dyDescent="0.25">
      <c r="A56" s="303"/>
      <c r="B56" s="303"/>
      <c r="C56" s="306" t="s">
        <v>262</v>
      </c>
    </row>
    <row r="57" spans="1:3" ht="13.5" customHeight="1" x14ac:dyDescent="0.25">
      <c r="A57" s="305" t="s">
        <v>274</v>
      </c>
      <c r="B57" s="305"/>
      <c r="C57" s="306"/>
    </row>
    <row r="58" spans="1:3" ht="13.5" customHeight="1" x14ac:dyDescent="0.25">
      <c r="A58" s="303"/>
      <c r="B58" s="303"/>
      <c r="C58" s="306" t="s">
        <v>262</v>
      </c>
    </row>
    <row r="59" spans="1:3" ht="13.5" customHeight="1" x14ac:dyDescent="0.25">
      <c r="A59" s="305" t="s">
        <v>275</v>
      </c>
      <c r="B59" s="305"/>
      <c r="C59" s="306"/>
    </row>
    <row r="60" spans="1:3" ht="13.5" customHeight="1" x14ac:dyDescent="0.25">
      <c r="A60" s="303"/>
      <c r="B60" s="303"/>
      <c r="C60" s="306" t="s">
        <v>262</v>
      </c>
    </row>
    <row r="61" spans="1:3" ht="13.5" customHeight="1" x14ac:dyDescent="0.25">
      <c r="A61" s="305" t="s">
        <v>276</v>
      </c>
      <c r="B61" s="305"/>
      <c r="C61" s="306"/>
    </row>
    <row r="62" spans="1:3" ht="13.5" customHeight="1" x14ac:dyDescent="0.25">
      <c r="A62" s="303"/>
      <c r="B62" s="303"/>
      <c r="C62" s="306" t="s">
        <v>262</v>
      </c>
    </row>
    <row r="63" spans="1:3" ht="13.5" customHeight="1" x14ac:dyDescent="0.25">
      <c r="A63" s="305" t="s">
        <v>277</v>
      </c>
      <c r="B63" s="305"/>
      <c r="C63" s="306"/>
    </row>
    <row r="64" spans="1:3" ht="13.5" customHeight="1" x14ac:dyDescent="0.25">
      <c r="A64" s="303"/>
      <c r="B64" s="303"/>
      <c r="C64" s="306" t="s">
        <v>252</v>
      </c>
    </row>
    <row r="65" spans="1:3" ht="13.5" customHeight="1" x14ac:dyDescent="0.25">
      <c r="A65" s="305" t="s">
        <v>278</v>
      </c>
      <c r="B65" s="305"/>
      <c r="C65" s="306"/>
    </row>
    <row r="66" spans="1:3" ht="13.5" customHeight="1" x14ac:dyDescent="0.25">
      <c r="A66" s="136"/>
      <c r="B66" s="138" t="s">
        <v>279</v>
      </c>
    </row>
    <row r="67" spans="1:3" ht="13.5" customHeight="1" x14ac:dyDescent="0.25">
      <c r="A67" s="303"/>
      <c r="B67" s="303"/>
      <c r="C67" s="306" t="s">
        <v>252</v>
      </c>
    </row>
    <row r="68" spans="1:3" ht="13.5" customHeight="1" x14ac:dyDescent="0.25">
      <c r="A68" s="305" t="s">
        <v>280</v>
      </c>
      <c r="B68" s="305"/>
      <c r="C68" s="306"/>
    </row>
    <row r="69" spans="1:3" ht="13.5" customHeight="1" x14ac:dyDescent="0.25">
      <c r="A69" s="136"/>
      <c r="B69" s="138" t="s">
        <v>279</v>
      </c>
    </row>
    <row r="70" spans="1:3" ht="13.5" customHeight="1" x14ac:dyDescent="0.25">
      <c r="A70" s="303"/>
      <c r="B70" s="303"/>
      <c r="C70" s="306" t="s">
        <v>252</v>
      </c>
    </row>
    <row r="71" spans="1:3" ht="13.5" customHeight="1" x14ac:dyDescent="0.25">
      <c r="A71" s="305" t="s">
        <v>281</v>
      </c>
      <c r="B71" s="305"/>
      <c r="C71" s="306"/>
    </row>
    <row r="72" spans="1:3" ht="13.5" customHeight="1" x14ac:dyDescent="0.25">
      <c r="A72" s="136"/>
      <c r="B72" s="138" t="s">
        <v>279</v>
      </c>
    </row>
    <row r="73" spans="1:3" ht="13.5" customHeight="1" x14ac:dyDescent="0.25">
      <c r="A73" s="303"/>
      <c r="B73" s="303"/>
      <c r="C73" s="306" t="s">
        <v>252</v>
      </c>
    </row>
    <row r="74" spans="1:3" ht="13.5" customHeight="1" x14ac:dyDescent="0.25">
      <c r="A74" s="305" t="s">
        <v>282</v>
      </c>
      <c r="B74" s="305"/>
      <c r="C74" s="306"/>
    </row>
    <row r="75" spans="1:3" ht="13.5" customHeight="1" x14ac:dyDescent="0.25">
      <c r="A75" s="136"/>
      <c r="B75" s="138" t="s">
        <v>279</v>
      </c>
    </row>
    <row r="76" spans="1:3" ht="13.5" customHeight="1" x14ac:dyDescent="0.25">
      <c r="A76" s="303"/>
      <c r="B76" s="303"/>
      <c r="C76" s="306" t="s">
        <v>262</v>
      </c>
    </row>
    <row r="77" spans="1:3" ht="13.5" customHeight="1" x14ac:dyDescent="0.25">
      <c r="A77" s="305" t="s">
        <v>283</v>
      </c>
      <c r="B77" s="305"/>
      <c r="C77" s="306"/>
    </row>
    <row r="78" spans="1:3" ht="13.5" customHeight="1" x14ac:dyDescent="0.25">
      <c r="A78" s="303"/>
      <c r="B78" s="303"/>
      <c r="C78" s="306" t="s">
        <v>262</v>
      </c>
    </row>
    <row r="79" spans="1:3" ht="13.5" customHeight="1" x14ac:dyDescent="0.25">
      <c r="A79" s="305" t="s">
        <v>284</v>
      </c>
      <c r="B79" s="305"/>
      <c r="C79" s="306"/>
    </row>
    <row r="80" spans="1:3" ht="13.5" customHeight="1" x14ac:dyDescent="0.25">
      <c r="A80" s="303"/>
      <c r="B80" s="303"/>
      <c r="C80" s="306" t="s">
        <v>262</v>
      </c>
    </row>
    <row r="81" spans="1:3" ht="13.5" customHeight="1" x14ac:dyDescent="0.25">
      <c r="A81" s="305" t="s">
        <v>285</v>
      </c>
      <c r="B81" s="305"/>
      <c r="C81" s="306"/>
    </row>
    <row r="82" spans="1:3" ht="13.5" customHeight="1" x14ac:dyDescent="0.25">
      <c r="A82" s="303"/>
      <c r="B82" s="303"/>
      <c r="C82" s="306" t="s">
        <v>262</v>
      </c>
    </row>
    <row r="83" spans="1:3" ht="13.5" customHeight="1" x14ac:dyDescent="0.25">
      <c r="A83" s="305" t="s">
        <v>286</v>
      </c>
      <c r="B83" s="305"/>
      <c r="C83" s="306"/>
    </row>
    <row r="84" spans="1:3" ht="13.5" customHeight="1" x14ac:dyDescent="0.25">
      <c r="A84" s="303"/>
      <c r="B84" s="303"/>
      <c r="C84" s="306" t="s">
        <v>262</v>
      </c>
    </row>
    <row r="85" spans="1:3" ht="13.5" customHeight="1" x14ac:dyDescent="0.25">
      <c r="A85" s="305" t="s">
        <v>287</v>
      </c>
      <c r="B85" s="305"/>
      <c r="C85" s="306"/>
    </row>
    <row r="86" spans="1:3" ht="13.5" customHeight="1" x14ac:dyDescent="0.25">
      <c r="A86" s="303"/>
      <c r="B86" s="303"/>
      <c r="C86" s="306" t="s">
        <v>262</v>
      </c>
    </row>
    <row r="87" spans="1:3" ht="13.5" customHeight="1" x14ac:dyDescent="0.25">
      <c r="A87" s="305" t="s">
        <v>288</v>
      </c>
      <c r="B87" s="305"/>
      <c r="C87" s="306"/>
    </row>
    <row r="88" spans="1:3" ht="13.5" customHeight="1" x14ac:dyDescent="0.25">
      <c r="A88" s="303"/>
      <c r="B88" s="303"/>
      <c r="C88" s="306" t="s">
        <v>262</v>
      </c>
    </row>
    <row r="89" spans="1:3" ht="13.5" customHeight="1" x14ac:dyDescent="0.25">
      <c r="A89" s="305" t="s">
        <v>289</v>
      </c>
      <c r="B89" s="305"/>
      <c r="C89" s="306"/>
    </row>
    <row r="90" spans="1:3" ht="13.5" customHeight="1" x14ac:dyDescent="0.25">
      <c r="A90" s="303"/>
      <c r="B90" s="303"/>
      <c r="C90" s="306" t="s">
        <v>252</v>
      </c>
    </row>
    <row r="91" spans="1:3" ht="13.5" customHeight="1" x14ac:dyDescent="0.25">
      <c r="A91" s="305" t="s">
        <v>290</v>
      </c>
      <c r="B91" s="305"/>
      <c r="C91" s="306"/>
    </row>
    <row r="92" spans="1:3" ht="13.5" customHeight="1" x14ac:dyDescent="0.25">
      <c r="A92" s="136"/>
      <c r="B92" s="138" t="s">
        <v>291</v>
      </c>
    </row>
    <row r="93" spans="1:3" ht="13.5" customHeight="1" x14ac:dyDescent="0.25">
      <c r="A93" s="303"/>
      <c r="B93" s="303"/>
      <c r="C93" s="306" t="s">
        <v>262</v>
      </c>
    </row>
    <row r="94" spans="1:3" ht="13.5" customHeight="1" x14ac:dyDescent="0.25">
      <c r="A94" s="305" t="s">
        <v>292</v>
      </c>
      <c r="B94" s="305"/>
      <c r="C94" s="306"/>
    </row>
    <row r="95" spans="1:3" ht="13.5" customHeight="1" x14ac:dyDescent="0.25">
      <c r="A95" s="303"/>
      <c r="B95" s="303"/>
      <c r="C95" s="306" t="s">
        <v>262</v>
      </c>
    </row>
    <row r="96" spans="1:3" ht="13.5" customHeight="1" x14ac:dyDescent="0.25">
      <c r="A96" s="305" t="s">
        <v>293</v>
      </c>
      <c r="B96" s="305"/>
      <c r="C96" s="306"/>
    </row>
    <row r="97" spans="1:3" ht="13.5" customHeight="1" x14ac:dyDescent="0.25">
      <c r="A97" s="303"/>
      <c r="B97" s="303"/>
      <c r="C97" s="306" t="s">
        <v>252</v>
      </c>
    </row>
    <row r="98" spans="1:3" ht="13.5" customHeight="1" x14ac:dyDescent="0.25">
      <c r="A98" s="305" t="s">
        <v>294</v>
      </c>
      <c r="B98" s="305"/>
      <c r="C98" s="306"/>
    </row>
    <row r="99" spans="1:3" ht="13.5" customHeight="1" x14ac:dyDescent="0.25">
      <c r="A99" s="136"/>
      <c r="B99" s="138" t="s">
        <v>295</v>
      </c>
    </row>
    <row r="100" spans="1:3" ht="13.5" customHeight="1" x14ac:dyDescent="0.25">
      <c r="A100" s="303"/>
      <c r="B100" s="303"/>
      <c r="C100" s="306" t="s">
        <v>262</v>
      </c>
    </row>
    <row r="101" spans="1:3" ht="13.5" customHeight="1" x14ac:dyDescent="0.25">
      <c r="A101" s="305" t="s">
        <v>296</v>
      </c>
      <c r="B101" s="305"/>
      <c r="C101" s="306"/>
    </row>
    <row r="102" spans="1:3" ht="13.5" customHeight="1" x14ac:dyDescent="0.25">
      <c r="A102" s="303"/>
      <c r="B102" s="303"/>
      <c r="C102" s="306" t="s">
        <v>262</v>
      </c>
    </row>
    <row r="103" spans="1:3" ht="13.5" customHeight="1" x14ac:dyDescent="0.25">
      <c r="A103" s="305" t="s">
        <v>297</v>
      </c>
      <c r="B103" s="305"/>
      <c r="C103" s="306"/>
    </row>
    <row r="104" spans="1:3" ht="13.5" customHeight="1" x14ac:dyDescent="0.25">
      <c r="A104" s="303"/>
      <c r="B104" s="303"/>
      <c r="C104" s="306" t="s">
        <v>262</v>
      </c>
    </row>
    <row r="105" spans="1:3" ht="13.5" customHeight="1" x14ac:dyDescent="0.25">
      <c r="A105" s="305" t="s">
        <v>298</v>
      </c>
      <c r="B105" s="305"/>
      <c r="C105" s="306"/>
    </row>
    <row r="106" spans="1:3" ht="13.5" customHeight="1" x14ac:dyDescent="0.25">
      <c r="A106" s="303"/>
      <c r="B106" s="303"/>
      <c r="C106" s="306" t="s">
        <v>252</v>
      </c>
    </row>
    <row r="107" spans="1:3" ht="13.5" customHeight="1" x14ac:dyDescent="0.25">
      <c r="A107" s="305" t="s">
        <v>299</v>
      </c>
      <c r="B107" s="305"/>
      <c r="C107" s="306"/>
    </row>
    <row r="108" spans="1:3" ht="13.5" customHeight="1" x14ac:dyDescent="0.25">
      <c r="A108" s="136"/>
      <c r="B108" s="138" t="s">
        <v>266</v>
      </c>
    </row>
    <row r="109" spans="1:3" ht="13.5" customHeight="1" x14ac:dyDescent="0.25">
      <c r="A109" s="303"/>
      <c r="B109" s="303"/>
      <c r="C109" s="306" t="s">
        <v>252</v>
      </c>
    </row>
    <row r="110" spans="1:3" ht="13.5" customHeight="1" x14ac:dyDescent="0.25">
      <c r="A110" s="305" t="s">
        <v>300</v>
      </c>
      <c r="B110" s="305"/>
      <c r="C110" s="306"/>
    </row>
    <row r="111" spans="1:3" ht="13.5" customHeight="1" x14ac:dyDescent="0.25">
      <c r="A111" s="136"/>
      <c r="B111" s="138" t="s">
        <v>301</v>
      </c>
    </row>
    <row r="112" spans="1:3" ht="13.5" customHeight="1" x14ac:dyDescent="0.25">
      <c r="A112" s="136"/>
      <c r="B112" s="138" t="s">
        <v>266</v>
      </c>
    </row>
    <row r="113" spans="1:3" ht="13.5" customHeight="1" x14ac:dyDescent="0.25">
      <c r="A113" s="303"/>
      <c r="B113" s="303"/>
      <c r="C113" s="306" t="s">
        <v>252</v>
      </c>
    </row>
    <row r="114" spans="1:3" ht="13.5" customHeight="1" x14ac:dyDescent="0.25">
      <c r="A114" s="305" t="s">
        <v>302</v>
      </c>
      <c r="B114" s="305"/>
      <c r="C114" s="306"/>
    </row>
    <row r="115" spans="1:3" ht="13.5" customHeight="1" x14ac:dyDescent="0.25">
      <c r="A115" s="136"/>
      <c r="B115" s="138" t="s">
        <v>301</v>
      </c>
    </row>
    <row r="116" spans="1:3" ht="13.5" customHeight="1" x14ac:dyDescent="0.25">
      <c r="A116" s="136"/>
      <c r="B116" s="138" t="s">
        <v>266</v>
      </c>
    </row>
    <row r="117" spans="1:3" ht="13.5" customHeight="1" x14ac:dyDescent="0.25">
      <c r="A117" s="303"/>
      <c r="B117" s="303"/>
      <c r="C117" s="306" t="s">
        <v>252</v>
      </c>
    </row>
    <row r="118" spans="1:3" ht="13.5" customHeight="1" x14ac:dyDescent="0.25">
      <c r="A118" s="305" t="s">
        <v>303</v>
      </c>
      <c r="B118" s="305"/>
      <c r="C118" s="306"/>
    </row>
    <row r="119" spans="1:3" ht="13.5" customHeight="1" x14ac:dyDescent="0.25">
      <c r="A119" s="136"/>
      <c r="B119" s="138" t="s">
        <v>301</v>
      </c>
    </row>
    <row r="120" spans="1:3" ht="13.5" customHeight="1" x14ac:dyDescent="0.25">
      <c r="A120" s="136"/>
      <c r="B120" s="138" t="s">
        <v>266</v>
      </c>
    </row>
    <row r="121" spans="1:3" ht="13.5" customHeight="1" x14ac:dyDescent="0.25">
      <c r="A121" s="303"/>
      <c r="B121" s="303"/>
      <c r="C121" s="306" t="s">
        <v>252</v>
      </c>
    </row>
    <row r="122" spans="1:3" ht="13.5" customHeight="1" x14ac:dyDescent="0.25">
      <c r="A122" s="305" t="s">
        <v>304</v>
      </c>
      <c r="B122" s="305"/>
      <c r="C122" s="306"/>
    </row>
    <row r="123" spans="1:3" ht="13.5" customHeight="1" x14ac:dyDescent="0.25">
      <c r="A123" s="136"/>
      <c r="B123" s="138" t="s">
        <v>301</v>
      </c>
    </row>
    <row r="124" spans="1:3" ht="13.5" customHeight="1" x14ac:dyDescent="0.25">
      <c r="A124" s="136"/>
      <c r="B124" s="138" t="s">
        <v>266</v>
      </c>
    </row>
    <row r="125" spans="1:3" ht="13.5" customHeight="1" x14ac:dyDescent="0.25">
      <c r="A125" s="303"/>
      <c r="B125" s="303"/>
      <c r="C125" s="306" t="s">
        <v>262</v>
      </c>
    </row>
    <row r="126" spans="1:3" ht="13.5" customHeight="1" x14ac:dyDescent="0.25">
      <c r="A126" s="305" t="s">
        <v>305</v>
      </c>
      <c r="B126" s="305"/>
      <c r="C126" s="306"/>
    </row>
    <row r="127" spans="1:3" ht="13.5" customHeight="1" x14ac:dyDescent="0.25">
      <c r="A127" s="303"/>
      <c r="B127" s="303"/>
      <c r="C127" s="306" t="s">
        <v>262</v>
      </c>
    </row>
    <row r="128" spans="1:3" ht="13.5" customHeight="1" x14ac:dyDescent="0.25">
      <c r="A128" s="305" t="s">
        <v>306</v>
      </c>
      <c r="B128" s="305"/>
      <c r="C128" s="306"/>
    </row>
    <row r="129" spans="1:3" ht="13.5" customHeight="1" x14ac:dyDescent="0.25">
      <c r="A129" s="303"/>
      <c r="B129" s="303"/>
      <c r="C129" s="306" t="s">
        <v>262</v>
      </c>
    </row>
    <row r="130" spans="1:3" ht="13.5" customHeight="1" x14ac:dyDescent="0.25">
      <c r="A130" s="305" t="s">
        <v>307</v>
      </c>
      <c r="B130" s="305"/>
      <c r="C130" s="306"/>
    </row>
    <row r="131" spans="1:3" ht="13.5" customHeight="1" x14ac:dyDescent="0.25">
      <c r="A131" s="303"/>
      <c r="B131" s="303"/>
      <c r="C131" s="306" t="s">
        <v>262</v>
      </c>
    </row>
    <row r="132" spans="1:3" ht="13.5" customHeight="1" x14ac:dyDescent="0.25">
      <c r="A132" s="305" t="s">
        <v>308</v>
      </c>
      <c r="B132" s="305"/>
      <c r="C132" s="306"/>
    </row>
    <row r="133" spans="1:3" ht="13.5" customHeight="1" x14ac:dyDescent="0.25">
      <c r="A133" s="303"/>
      <c r="B133" s="303"/>
      <c r="C133" s="306" t="s">
        <v>262</v>
      </c>
    </row>
    <row r="134" spans="1:3" ht="13.5" customHeight="1" x14ac:dyDescent="0.25">
      <c r="A134" s="305" t="s">
        <v>309</v>
      </c>
      <c r="B134" s="305"/>
      <c r="C134" s="306"/>
    </row>
    <row r="135" spans="1:3" ht="13.5" customHeight="1" x14ac:dyDescent="0.25">
      <c r="A135" s="303"/>
      <c r="B135" s="303"/>
      <c r="C135" s="306" t="s">
        <v>262</v>
      </c>
    </row>
    <row r="136" spans="1:3" ht="13.5" customHeight="1" x14ac:dyDescent="0.25">
      <c r="A136" s="305" t="s">
        <v>310</v>
      </c>
      <c r="B136" s="305"/>
      <c r="C136" s="306"/>
    </row>
    <row r="137" spans="1:3" ht="13.5" customHeight="1" x14ac:dyDescent="0.25">
      <c r="A137" s="303"/>
      <c r="B137" s="303"/>
      <c r="C137" s="306" t="s">
        <v>252</v>
      </c>
    </row>
    <row r="138" spans="1:3" ht="13.5" customHeight="1" x14ac:dyDescent="0.25">
      <c r="A138" s="305" t="s">
        <v>311</v>
      </c>
      <c r="B138" s="305"/>
      <c r="C138" s="306"/>
    </row>
    <row r="139" spans="1:3" ht="13.5" customHeight="1" x14ac:dyDescent="0.25">
      <c r="A139" s="136"/>
      <c r="B139" s="138" t="s">
        <v>312</v>
      </c>
    </row>
    <row r="140" spans="1:3" ht="13.5" customHeight="1" x14ac:dyDescent="0.25">
      <c r="A140" s="303"/>
      <c r="B140" s="303"/>
      <c r="C140" s="306" t="s">
        <v>252</v>
      </c>
    </row>
    <row r="141" spans="1:3" ht="13.5" customHeight="1" x14ac:dyDescent="0.25">
      <c r="A141" s="305" t="s">
        <v>313</v>
      </c>
      <c r="B141" s="305"/>
      <c r="C141" s="306"/>
    </row>
    <row r="142" spans="1:3" ht="13.5" customHeight="1" x14ac:dyDescent="0.25">
      <c r="A142" s="136"/>
      <c r="B142" s="138" t="s">
        <v>312</v>
      </c>
    </row>
    <row r="143" spans="1:3" ht="13.5" customHeight="1" x14ac:dyDescent="0.25">
      <c r="A143" s="303"/>
      <c r="B143" s="303"/>
      <c r="C143" s="306" t="s">
        <v>252</v>
      </c>
    </row>
    <row r="144" spans="1:3" ht="13.5" customHeight="1" x14ac:dyDescent="0.25">
      <c r="A144" s="305" t="s">
        <v>314</v>
      </c>
      <c r="B144" s="305"/>
      <c r="C144" s="306"/>
    </row>
    <row r="145" spans="1:3" ht="13.5" customHeight="1" x14ac:dyDescent="0.25">
      <c r="A145" s="136"/>
      <c r="B145" s="138" t="s">
        <v>312</v>
      </c>
    </row>
    <row r="146" spans="1:3" ht="13.5" customHeight="1" x14ac:dyDescent="0.25">
      <c r="A146" s="303"/>
      <c r="B146" s="303"/>
      <c r="C146" s="306" t="s">
        <v>262</v>
      </c>
    </row>
    <row r="147" spans="1:3" ht="13.5" customHeight="1" x14ac:dyDescent="0.25">
      <c r="A147" s="305" t="s">
        <v>315</v>
      </c>
      <c r="B147" s="305"/>
      <c r="C147" s="306"/>
    </row>
    <row r="148" spans="1:3" ht="13.5" customHeight="1" x14ac:dyDescent="0.25">
      <c r="A148" s="303"/>
      <c r="B148" s="303"/>
      <c r="C148" s="306" t="s">
        <v>252</v>
      </c>
    </row>
    <row r="149" spans="1:3" ht="13.5" customHeight="1" x14ac:dyDescent="0.25">
      <c r="A149" s="305" t="s">
        <v>316</v>
      </c>
      <c r="B149" s="305"/>
      <c r="C149" s="306"/>
    </row>
    <row r="150" spans="1:3" ht="13.5" customHeight="1" x14ac:dyDescent="0.25">
      <c r="A150" s="136"/>
      <c r="B150" s="138" t="s">
        <v>317</v>
      </c>
    </row>
    <row r="151" spans="1:3" ht="13.5" customHeight="1" x14ac:dyDescent="0.25">
      <c r="A151" s="136"/>
      <c r="B151" s="138" t="s">
        <v>317</v>
      </c>
    </row>
    <row r="152" spans="1:3" ht="13.5" customHeight="1" x14ac:dyDescent="0.25">
      <c r="A152" s="303"/>
      <c r="B152" s="303"/>
      <c r="C152" s="306" t="s">
        <v>252</v>
      </c>
    </row>
    <row r="153" spans="1:3" ht="13.5" customHeight="1" x14ac:dyDescent="0.25">
      <c r="A153" s="305" t="s">
        <v>318</v>
      </c>
      <c r="B153" s="305"/>
      <c r="C153" s="306"/>
    </row>
    <row r="154" spans="1:3" ht="13.5" customHeight="1" x14ac:dyDescent="0.25">
      <c r="A154" s="136"/>
      <c r="B154" s="138" t="s">
        <v>317</v>
      </c>
    </row>
    <row r="155" spans="1:3" ht="13.5" customHeight="1" x14ac:dyDescent="0.25">
      <c r="A155" s="136"/>
      <c r="B155" s="138" t="s">
        <v>317</v>
      </c>
    </row>
    <row r="156" spans="1:3" ht="13.5" customHeight="1" x14ac:dyDescent="0.25">
      <c r="A156" s="303"/>
      <c r="B156" s="303"/>
      <c r="C156" s="306" t="s">
        <v>252</v>
      </c>
    </row>
    <row r="157" spans="1:3" ht="13.5" customHeight="1" x14ac:dyDescent="0.25">
      <c r="A157" s="305" t="s">
        <v>319</v>
      </c>
      <c r="B157" s="305"/>
      <c r="C157" s="306"/>
    </row>
    <row r="158" spans="1:3" ht="13.5" customHeight="1" x14ac:dyDescent="0.25">
      <c r="A158" s="136"/>
      <c r="B158" s="138" t="s">
        <v>320</v>
      </c>
    </row>
    <row r="159" spans="1:3" ht="13.5" customHeight="1" x14ac:dyDescent="0.25">
      <c r="A159" s="303"/>
      <c r="B159" s="303"/>
      <c r="C159" s="306" t="s">
        <v>252</v>
      </c>
    </row>
    <row r="160" spans="1:3" ht="13.5" customHeight="1" x14ac:dyDescent="0.25">
      <c r="A160" s="305" t="s">
        <v>321</v>
      </c>
      <c r="B160" s="305"/>
      <c r="C160" s="306"/>
    </row>
    <row r="161" spans="1:3" ht="13.5" customHeight="1" x14ac:dyDescent="0.25">
      <c r="A161" s="136"/>
      <c r="B161" s="138" t="s">
        <v>320</v>
      </c>
    </row>
    <row r="162" spans="1:3" ht="13.5" customHeight="1" x14ac:dyDescent="0.25">
      <c r="A162" s="303"/>
      <c r="B162" s="303"/>
      <c r="C162" s="306" t="s">
        <v>262</v>
      </c>
    </row>
    <row r="163" spans="1:3" ht="13.5" customHeight="1" x14ac:dyDescent="0.25">
      <c r="A163" s="305" t="s">
        <v>322</v>
      </c>
      <c r="B163" s="305"/>
      <c r="C163" s="306"/>
    </row>
    <row r="164" spans="1:3" ht="13.5" customHeight="1" x14ac:dyDescent="0.25">
      <c r="A164" s="303"/>
      <c r="B164" s="303"/>
      <c r="C164" s="306" t="s">
        <v>262</v>
      </c>
    </row>
    <row r="165" spans="1:3" ht="13.5" customHeight="1" x14ac:dyDescent="0.25">
      <c r="A165" s="305" t="s">
        <v>323</v>
      </c>
      <c r="B165" s="305"/>
      <c r="C165" s="306"/>
    </row>
    <row r="166" spans="1:3" ht="13.5" customHeight="1" x14ac:dyDescent="0.25">
      <c r="A166" s="303"/>
      <c r="B166" s="303"/>
      <c r="C166" s="306" t="s">
        <v>262</v>
      </c>
    </row>
    <row r="167" spans="1:3" ht="13.5" customHeight="1" x14ac:dyDescent="0.25">
      <c r="A167" s="305" t="s">
        <v>324</v>
      </c>
      <c r="B167" s="305"/>
      <c r="C167" s="306"/>
    </row>
    <row r="168" spans="1:3" ht="13.5" customHeight="1" x14ac:dyDescent="0.25">
      <c r="A168" s="303"/>
      <c r="B168" s="303"/>
      <c r="C168" s="306" t="s">
        <v>262</v>
      </c>
    </row>
    <row r="169" spans="1:3" ht="13.5" customHeight="1" x14ac:dyDescent="0.25">
      <c r="A169" s="305" t="s">
        <v>325</v>
      </c>
      <c r="B169" s="305"/>
      <c r="C169" s="306"/>
    </row>
    <row r="170" spans="1:3" ht="13.5" customHeight="1" x14ac:dyDescent="0.25">
      <c r="A170" s="303"/>
      <c r="B170" s="303"/>
      <c r="C170" s="306" t="s">
        <v>262</v>
      </c>
    </row>
    <row r="171" spans="1:3" ht="13.5" customHeight="1" x14ac:dyDescent="0.25">
      <c r="A171" s="305" t="s">
        <v>326</v>
      </c>
      <c r="B171" s="305"/>
      <c r="C171" s="306"/>
    </row>
    <row r="172" spans="1:3" ht="13.5" customHeight="1" x14ac:dyDescent="0.25">
      <c r="A172" s="303"/>
      <c r="B172" s="303"/>
      <c r="C172" s="306" t="s">
        <v>262</v>
      </c>
    </row>
    <row r="173" spans="1:3" ht="13.5" customHeight="1" x14ac:dyDescent="0.25">
      <c r="A173" s="305" t="s">
        <v>327</v>
      </c>
      <c r="B173" s="305"/>
      <c r="C173" s="306"/>
    </row>
    <row r="174" spans="1:3" ht="13.5" customHeight="1" x14ac:dyDescent="0.25">
      <c r="A174" s="303"/>
      <c r="B174" s="303"/>
      <c r="C174" s="306" t="s">
        <v>262</v>
      </c>
    </row>
    <row r="175" spans="1:3" ht="13.5" customHeight="1" x14ac:dyDescent="0.25">
      <c r="A175" s="305" t="s">
        <v>328</v>
      </c>
      <c r="B175" s="305"/>
      <c r="C175" s="306"/>
    </row>
    <row r="176" spans="1:3" ht="13.5" customHeight="1" x14ac:dyDescent="0.25">
      <c r="A176" s="303"/>
      <c r="B176" s="303"/>
      <c r="C176" s="306" t="s">
        <v>262</v>
      </c>
    </row>
    <row r="177" spans="1:3" ht="13.5" customHeight="1" x14ac:dyDescent="0.25">
      <c r="A177" s="305" t="s">
        <v>329</v>
      </c>
      <c r="B177" s="305"/>
      <c r="C177" s="306"/>
    </row>
    <row r="178" spans="1:3" ht="13.5" customHeight="1" x14ac:dyDescent="0.25">
      <c r="A178" s="303"/>
      <c r="B178" s="303"/>
      <c r="C178" s="306" t="s">
        <v>262</v>
      </c>
    </row>
    <row r="179" spans="1:3" ht="13.5" customHeight="1" x14ac:dyDescent="0.25">
      <c r="A179" s="305" t="s">
        <v>330</v>
      </c>
      <c r="B179" s="305"/>
      <c r="C179" s="306"/>
    </row>
    <row r="180" spans="1:3" ht="13.5" customHeight="1" x14ac:dyDescent="0.25">
      <c r="A180" s="303"/>
      <c r="B180" s="303"/>
      <c r="C180" s="306" t="s">
        <v>262</v>
      </c>
    </row>
    <row r="181" spans="1:3" ht="13.5" customHeight="1" x14ac:dyDescent="0.25">
      <c r="A181" s="305" t="s">
        <v>331</v>
      </c>
      <c r="B181" s="305"/>
      <c r="C181" s="306"/>
    </row>
    <row r="182" spans="1:3" ht="13.5" customHeight="1" x14ac:dyDescent="0.25">
      <c r="A182" s="303"/>
      <c r="B182" s="303"/>
      <c r="C182" s="306" t="s">
        <v>262</v>
      </c>
    </row>
    <row r="183" spans="1:3" ht="13.5" customHeight="1" x14ac:dyDescent="0.25">
      <c r="A183" s="305" t="s">
        <v>332</v>
      </c>
      <c r="B183" s="305"/>
      <c r="C183" s="306"/>
    </row>
    <row r="184" spans="1:3" ht="13.5" customHeight="1" x14ac:dyDescent="0.25">
      <c r="A184" s="303"/>
      <c r="B184" s="303"/>
      <c r="C184" s="306" t="s">
        <v>262</v>
      </c>
    </row>
    <row r="185" spans="1:3" ht="13.5" customHeight="1" x14ac:dyDescent="0.25">
      <c r="A185" s="305" t="s">
        <v>333</v>
      </c>
      <c r="B185" s="305"/>
      <c r="C185" s="306"/>
    </row>
    <row r="186" spans="1:3" ht="13.5" customHeight="1" x14ac:dyDescent="0.25">
      <c r="A186" s="303"/>
      <c r="B186" s="303"/>
      <c r="C186" s="306" t="s">
        <v>262</v>
      </c>
    </row>
    <row r="187" spans="1:3" ht="13.5" customHeight="1" x14ac:dyDescent="0.25">
      <c r="A187" s="305" t="s">
        <v>334</v>
      </c>
      <c r="B187" s="305"/>
      <c r="C187" s="306"/>
    </row>
    <row r="188" spans="1:3" ht="13.5" customHeight="1" x14ac:dyDescent="0.25">
      <c r="A188" s="303"/>
      <c r="B188" s="303"/>
      <c r="C188" s="306" t="s">
        <v>262</v>
      </c>
    </row>
    <row r="189" spans="1:3" ht="13.5" customHeight="1" x14ac:dyDescent="0.25">
      <c r="A189" s="305" t="s">
        <v>335</v>
      </c>
      <c r="B189" s="305"/>
      <c r="C189" s="306"/>
    </row>
    <row r="190" spans="1:3" ht="13.5" customHeight="1" x14ac:dyDescent="0.25">
      <c r="A190" s="303"/>
      <c r="B190" s="303"/>
      <c r="C190" s="306" t="s">
        <v>262</v>
      </c>
    </row>
    <row r="191" spans="1:3" ht="13.5" customHeight="1" x14ac:dyDescent="0.25">
      <c r="A191" s="305" t="s">
        <v>336</v>
      </c>
      <c r="B191" s="305"/>
      <c r="C191" s="306"/>
    </row>
    <row r="192" spans="1:3" ht="13.5" customHeight="1" x14ac:dyDescent="0.25">
      <c r="A192" s="303"/>
      <c r="B192" s="303"/>
      <c r="C192" s="306" t="s">
        <v>262</v>
      </c>
    </row>
    <row r="193" spans="1:3" ht="13.5" customHeight="1" x14ac:dyDescent="0.25">
      <c r="A193" s="305" t="s">
        <v>337</v>
      </c>
      <c r="B193" s="305"/>
      <c r="C193" s="306"/>
    </row>
    <row r="194" spans="1:3" ht="13.5" customHeight="1" x14ac:dyDescent="0.25">
      <c r="A194" s="303"/>
      <c r="B194" s="303"/>
      <c r="C194" s="306" t="s">
        <v>262</v>
      </c>
    </row>
    <row r="195" spans="1:3" ht="13.5" customHeight="1" x14ac:dyDescent="0.25">
      <c r="A195" s="305" t="s">
        <v>338</v>
      </c>
      <c r="B195" s="305"/>
      <c r="C195" s="306"/>
    </row>
    <row r="196" spans="1:3" ht="13.5" customHeight="1" x14ac:dyDescent="0.25">
      <c r="A196" s="303"/>
      <c r="B196" s="303"/>
      <c r="C196" s="306" t="s">
        <v>262</v>
      </c>
    </row>
    <row r="197" spans="1:3" ht="13.5" customHeight="1" x14ac:dyDescent="0.25">
      <c r="A197" s="305" t="s">
        <v>339</v>
      </c>
      <c r="B197" s="305"/>
      <c r="C197" s="306"/>
    </row>
    <row r="198" spans="1:3" ht="13.5" customHeight="1" x14ac:dyDescent="0.25">
      <c r="A198" s="303"/>
      <c r="B198" s="303"/>
      <c r="C198" s="306" t="s">
        <v>262</v>
      </c>
    </row>
    <row r="199" spans="1:3" ht="13.5" customHeight="1" x14ac:dyDescent="0.25">
      <c r="A199" s="305" t="s">
        <v>340</v>
      </c>
      <c r="B199" s="305"/>
      <c r="C199" s="306"/>
    </row>
    <row r="200" spans="1:3" ht="13.5" customHeight="1" x14ac:dyDescent="0.25">
      <c r="A200" s="303"/>
      <c r="B200" s="303"/>
      <c r="C200" s="306" t="s">
        <v>262</v>
      </c>
    </row>
    <row r="201" spans="1:3" ht="13.5" customHeight="1" x14ac:dyDescent="0.25">
      <c r="A201" s="305" t="s">
        <v>341</v>
      </c>
      <c r="B201" s="305"/>
      <c r="C201" s="306"/>
    </row>
    <row r="202" spans="1:3" ht="13.5" customHeight="1" x14ac:dyDescent="0.25">
      <c r="A202" s="303"/>
      <c r="B202" s="303"/>
      <c r="C202" s="306" t="s">
        <v>262</v>
      </c>
    </row>
    <row r="203" spans="1:3" ht="13.5" customHeight="1" x14ac:dyDescent="0.25">
      <c r="A203" s="305" t="s">
        <v>342</v>
      </c>
      <c r="B203" s="305"/>
      <c r="C203" s="306"/>
    </row>
    <row r="204" spans="1:3" ht="13.5" customHeight="1" x14ac:dyDescent="0.25">
      <c r="A204" s="303"/>
      <c r="B204" s="303"/>
      <c r="C204" s="306" t="s">
        <v>262</v>
      </c>
    </row>
    <row r="205" spans="1:3" ht="13.5" customHeight="1" x14ac:dyDescent="0.25">
      <c r="A205" s="305" t="s">
        <v>343</v>
      </c>
      <c r="B205" s="305"/>
      <c r="C205" s="306"/>
    </row>
    <row r="206" spans="1:3" ht="13.5" customHeight="1" x14ac:dyDescent="0.25">
      <c r="A206" s="303"/>
      <c r="B206" s="303"/>
      <c r="C206" s="306" t="s">
        <v>262</v>
      </c>
    </row>
    <row r="207" spans="1:3" ht="13.5" customHeight="1" x14ac:dyDescent="0.25">
      <c r="A207" s="305" t="s">
        <v>344</v>
      </c>
      <c r="B207" s="305"/>
      <c r="C207" s="306"/>
    </row>
    <row r="208" spans="1:3" ht="13.5" customHeight="1" x14ac:dyDescent="0.25">
      <c r="A208" s="303"/>
      <c r="B208" s="303"/>
      <c r="C208" s="306" t="s">
        <v>262</v>
      </c>
    </row>
    <row r="209" spans="1:3" ht="13.5" customHeight="1" x14ac:dyDescent="0.25">
      <c r="A209" s="305" t="s">
        <v>345</v>
      </c>
      <c r="B209" s="305"/>
      <c r="C209" s="306"/>
    </row>
    <row r="210" spans="1:3" ht="13.5" customHeight="1" x14ac:dyDescent="0.25">
      <c r="A210" s="303"/>
      <c r="B210" s="303"/>
      <c r="C210" s="303"/>
    </row>
    <row r="211" spans="1:3" ht="24.75" customHeight="1" x14ac:dyDescent="0.25">
      <c r="A211" s="304" t="s">
        <v>346</v>
      </c>
      <c r="B211" s="304"/>
      <c r="C211" s="304"/>
    </row>
  </sheetData>
  <mergeCells count="258">
    <mergeCell ref="A1:C1"/>
    <mergeCell ref="A2:C2"/>
    <mergeCell ref="A3:C3"/>
    <mergeCell ref="A4:B4"/>
    <mergeCell ref="A11:B11"/>
    <mergeCell ref="A12:B12"/>
    <mergeCell ref="C11:C12"/>
    <mergeCell ref="A14:B14"/>
    <mergeCell ref="A15:B15"/>
    <mergeCell ref="C14:C15"/>
    <mergeCell ref="A5:B5"/>
    <mergeCell ref="A6:B6"/>
    <mergeCell ref="C5:C6"/>
    <mergeCell ref="A8:B8"/>
    <mergeCell ref="A9:B9"/>
    <mergeCell ref="C8:C9"/>
    <mergeCell ref="A23:B23"/>
    <mergeCell ref="A24:B24"/>
    <mergeCell ref="C23:C24"/>
    <mergeCell ref="A26:B26"/>
    <mergeCell ref="A27:B27"/>
    <mergeCell ref="C26:C27"/>
    <mergeCell ref="A17:B17"/>
    <mergeCell ref="A18:B18"/>
    <mergeCell ref="C17:C18"/>
    <mergeCell ref="A20:B20"/>
    <mergeCell ref="A21:B21"/>
    <mergeCell ref="C20:C21"/>
    <mergeCell ref="A33:B33"/>
    <mergeCell ref="A34:B34"/>
    <mergeCell ref="C33:C34"/>
    <mergeCell ref="A35:B35"/>
    <mergeCell ref="A36:B36"/>
    <mergeCell ref="C35:C36"/>
    <mergeCell ref="A29:B29"/>
    <mergeCell ref="A30:B30"/>
    <mergeCell ref="C29:C30"/>
    <mergeCell ref="A31:B31"/>
    <mergeCell ref="A32:B32"/>
    <mergeCell ref="C31:C32"/>
    <mergeCell ref="A44:B44"/>
    <mergeCell ref="A45:B45"/>
    <mergeCell ref="C44:C45"/>
    <mergeCell ref="A47:B47"/>
    <mergeCell ref="A48:B48"/>
    <mergeCell ref="C47:C48"/>
    <mergeCell ref="A38:B38"/>
    <mergeCell ref="A39:B39"/>
    <mergeCell ref="C38:C39"/>
    <mergeCell ref="A41:B41"/>
    <mergeCell ref="A42:B42"/>
    <mergeCell ref="C41:C42"/>
    <mergeCell ref="A54:B54"/>
    <mergeCell ref="A55:B55"/>
    <mergeCell ref="C54:C55"/>
    <mergeCell ref="A56:B56"/>
    <mergeCell ref="A57:B57"/>
    <mergeCell ref="C56:C57"/>
    <mergeCell ref="A50:B50"/>
    <mergeCell ref="A51:B51"/>
    <mergeCell ref="C50:C51"/>
    <mergeCell ref="A52:B52"/>
    <mergeCell ref="A53:B53"/>
    <mergeCell ref="C52:C53"/>
    <mergeCell ref="A62:B62"/>
    <mergeCell ref="A63:B63"/>
    <mergeCell ref="C62:C63"/>
    <mergeCell ref="A64:B64"/>
    <mergeCell ref="A65:B65"/>
    <mergeCell ref="C64:C65"/>
    <mergeCell ref="A58:B58"/>
    <mergeCell ref="A59:B59"/>
    <mergeCell ref="C58:C59"/>
    <mergeCell ref="A60:B60"/>
    <mergeCell ref="A61:B61"/>
    <mergeCell ref="C60:C61"/>
    <mergeCell ref="A73:B73"/>
    <mergeCell ref="A74:B74"/>
    <mergeCell ref="C73:C74"/>
    <mergeCell ref="A76:B76"/>
    <mergeCell ref="A77:B77"/>
    <mergeCell ref="C76:C77"/>
    <mergeCell ref="A67:B67"/>
    <mergeCell ref="A68:B68"/>
    <mergeCell ref="C67:C68"/>
    <mergeCell ref="A70:B70"/>
    <mergeCell ref="A71:B71"/>
    <mergeCell ref="C70:C71"/>
    <mergeCell ref="A82:B82"/>
    <mergeCell ref="A83:B83"/>
    <mergeCell ref="C82:C83"/>
    <mergeCell ref="A84:B84"/>
    <mergeCell ref="A85:B85"/>
    <mergeCell ref="C84:C85"/>
    <mergeCell ref="A78:B78"/>
    <mergeCell ref="A79:B79"/>
    <mergeCell ref="C78:C79"/>
    <mergeCell ref="A80:B80"/>
    <mergeCell ref="A81:B81"/>
    <mergeCell ref="C80:C81"/>
    <mergeCell ref="A90:B90"/>
    <mergeCell ref="A91:B91"/>
    <mergeCell ref="C90:C91"/>
    <mergeCell ref="A93:B93"/>
    <mergeCell ref="A94:B94"/>
    <mergeCell ref="C93:C94"/>
    <mergeCell ref="A86:B86"/>
    <mergeCell ref="A87:B87"/>
    <mergeCell ref="C86:C87"/>
    <mergeCell ref="A88:B88"/>
    <mergeCell ref="A89:B89"/>
    <mergeCell ref="C88:C89"/>
    <mergeCell ref="A100:B100"/>
    <mergeCell ref="A101:B101"/>
    <mergeCell ref="C100:C101"/>
    <mergeCell ref="A102:B102"/>
    <mergeCell ref="A103:B103"/>
    <mergeCell ref="C102:C103"/>
    <mergeCell ref="A95:B95"/>
    <mergeCell ref="A96:B96"/>
    <mergeCell ref="C95:C96"/>
    <mergeCell ref="A97:B97"/>
    <mergeCell ref="A98:B98"/>
    <mergeCell ref="C97:C98"/>
    <mergeCell ref="A109:B109"/>
    <mergeCell ref="A110:B110"/>
    <mergeCell ref="C109:C110"/>
    <mergeCell ref="A113:B113"/>
    <mergeCell ref="A114:B114"/>
    <mergeCell ref="C113:C114"/>
    <mergeCell ref="A104:B104"/>
    <mergeCell ref="A105:B105"/>
    <mergeCell ref="C104:C105"/>
    <mergeCell ref="A106:B106"/>
    <mergeCell ref="A107:B107"/>
    <mergeCell ref="C106:C107"/>
    <mergeCell ref="A125:B125"/>
    <mergeCell ref="A126:B126"/>
    <mergeCell ref="C125:C126"/>
    <mergeCell ref="A127:B127"/>
    <mergeCell ref="A128:B128"/>
    <mergeCell ref="C127:C128"/>
    <mergeCell ref="A117:B117"/>
    <mergeCell ref="A118:B118"/>
    <mergeCell ref="C117:C118"/>
    <mergeCell ref="A121:B121"/>
    <mergeCell ref="A122:B122"/>
    <mergeCell ref="C121:C122"/>
    <mergeCell ref="A133:B133"/>
    <mergeCell ref="A134:B134"/>
    <mergeCell ref="C133:C134"/>
    <mergeCell ref="A135:B135"/>
    <mergeCell ref="A136:B136"/>
    <mergeCell ref="C135:C136"/>
    <mergeCell ref="A129:B129"/>
    <mergeCell ref="A130:B130"/>
    <mergeCell ref="C129:C130"/>
    <mergeCell ref="A131:B131"/>
    <mergeCell ref="A132:B132"/>
    <mergeCell ref="C131:C132"/>
    <mergeCell ref="A143:B143"/>
    <mergeCell ref="A144:B144"/>
    <mergeCell ref="C143:C144"/>
    <mergeCell ref="A146:B146"/>
    <mergeCell ref="A147:B147"/>
    <mergeCell ref="C146:C147"/>
    <mergeCell ref="A137:B137"/>
    <mergeCell ref="A138:B138"/>
    <mergeCell ref="C137:C138"/>
    <mergeCell ref="A140:B140"/>
    <mergeCell ref="A141:B141"/>
    <mergeCell ref="C140:C141"/>
    <mergeCell ref="A156:B156"/>
    <mergeCell ref="A157:B157"/>
    <mergeCell ref="C156:C157"/>
    <mergeCell ref="A159:B159"/>
    <mergeCell ref="A160:B160"/>
    <mergeCell ref="C159:C160"/>
    <mergeCell ref="A148:B148"/>
    <mergeCell ref="A149:B149"/>
    <mergeCell ref="C148:C149"/>
    <mergeCell ref="A152:B152"/>
    <mergeCell ref="A153:B153"/>
    <mergeCell ref="C152:C153"/>
    <mergeCell ref="A166:B166"/>
    <mergeCell ref="A167:B167"/>
    <mergeCell ref="C166:C167"/>
    <mergeCell ref="A168:B168"/>
    <mergeCell ref="A169:B169"/>
    <mergeCell ref="C168:C169"/>
    <mergeCell ref="A162:B162"/>
    <mergeCell ref="A163:B163"/>
    <mergeCell ref="C162:C163"/>
    <mergeCell ref="A164:B164"/>
    <mergeCell ref="A165:B165"/>
    <mergeCell ref="C164:C165"/>
    <mergeCell ref="A174:B174"/>
    <mergeCell ref="A175:B175"/>
    <mergeCell ref="C174:C175"/>
    <mergeCell ref="A176:B176"/>
    <mergeCell ref="A177:B177"/>
    <mergeCell ref="C176:C177"/>
    <mergeCell ref="A170:B170"/>
    <mergeCell ref="A171:B171"/>
    <mergeCell ref="C170:C171"/>
    <mergeCell ref="A172:B172"/>
    <mergeCell ref="A173:B173"/>
    <mergeCell ref="C172:C173"/>
    <mergeCell ref="A182:B182"/>
    <mergeCell ref="A183:B183"/>
    <mergeCell ref="C182:C183"/>
    <mergeCell ref="A184:B184"/>
    <mergeCell ref="A185:B185"/>
    <mergeCell ref="C184:C185"/>
    <mergeCell ref="A178:B178"/>
    <mergeCell ref="A179:B179"/>
    <mergeCell ref="C178:C179"/>
    <mergeCell ref="A180:B180"/>
    <mergeCell ref="A181:B181"/>
    <mergeCell ref="C180:C181"/>
    <mergeCell ref="A190:B190"/>
    <mergeCell ref="A191:B191"/>
    <mergeCell ref="C190:C191"/>
    <mergeCell ref="A192:B192"/>
    <mergeCell ref="A193:B193"/>
    <mergeCell ref="C192:C193"/>
    <mergeCell ref="A186:B186"/>
    <mergeCell ref="A187:B187"/>
    <mergeCell ref="C186:C187"/>
    <mergeCell ref="A188:B188"/>
    <mergeCell ref="A189:B189"/>
    <mergeCell ref="C188:C189"/>
    <mergeCell ref="A198:B198"/>
    <mergeCell ref="A199:B199"/>
    <mergeCell ref="C198:C199"/>
    <mergeCell ref="A200:B200"/>
    <mergeCell ref="A201:B201"/>
    <mergeCell ref="C200:C201"/>
    <mergeCell ref="A194:B194"/>
    <mergeCell ref="A195:B195"/>
    <mergeCell ref="C194:C195"/>
    <mergeCell ref="A196:B196"/>
    <mergeCell ref="A197:B197"/>
    <mergeCell ref="C196:C197"/>
    <mergeCell ref="A210:C210"/>
    <mergeCell ref="A211:C211"/>
    <mergeCell ref="A206:B206"/>
    <mergeCell ref="A207:B207"/>
    <mergeCell ref="C206:C207"/>
    <mergeCell ref="A208:B208"/>
    <mergeCell ref="A209:B209"/>
    <mergeCell ref="C208:C209"/>
    <mergeCell ref="A202:B202"/>
    <mergeCell ref="A203:B203"/>
    <mergeCell ref="C202:C203"/>
    <mergeCell ref="A204:B204"/>
    <mergeCell ref="A205:B205"/>
    <mergeCell ref="C204:C205"/>
  </mergeCells>
  <pageMargins left="0.7" right="0.7" top="0.75" bottom="0.75" header="0.3" footer="0.3"/>
  <pageSetup scale="65" fitToHeight="0" orientation="portrait" r:id="rId1"/>
  <headerFooter>
    <oddHeader>Page &amp;P&amp;R&amp;A</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Framework</vt:lpstr>
      <vt:lpstr>Guides4Learning</vt:lpstr>
      <vt:lpstr>TasksUsed</vt:lpstr>
      <vt:lpstr>Framework!Print_Area</vt:lpstr>
      <vt:lpstr>Guides4Learning!Print_Area</vt:lpstr>
      <vt:lpstr>TasksUsed!Print_Area</vt:lpstr>
      <vt:lpstr>TasksUsed!Print_Titles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akern</dc:creator>
  <cp:lastModifiedBy>CMTHS</cp:lastModifiedBy>
  <cp:lastPrinted>2016-03-14T14:35:50Z</cp:lastPrinted>
  <dcterms:created xsi:type="dcterms:W3CDTF">2014-03-15T15:27:18Z</dcterms:created>
  <dcterms:modified xsi:type="dcterms:W3CDTF">2017-04-10T13:29:49Z</dcterms:modified>
</cp:coreProperties>
</file>